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filterPrivacy="1" defaultThemeVersion="124226"/>
  <xr:revisionPtr revIDLastSave="0" documentId="8_{68A09689-0360-49A4-A8F9-1FC8547CFE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74" i="1" l="1"/>
  <c r="D82" i="1" l="1"/>
  <c r="D97" i="1"/>
  <c r="D92" i="1"/>
  <c r="D87" i="1"/>
  <c r="D47" i="1"/>
  <c r="D35" i="1"/>
  <c r="D29" i="1"/>
  <c r="D24" i="1"/>
  <c r="D19" i="1"/>
  <c r="D14" i="1"/>
  <c r="D166" i="1"/>
  <c r="D53" i="1"/>
  <c r="D41" i="1"/>
</calcChain>
</file>

<file path=xl/sharedStrings.xml><?xml version="1.0" encoding="utf-8"?>
<sst xmlns="http://schemas.openxmlformats.org/spreadsheetml/2006/main" count="588" uniqueCount="261">
  <si>
    <t xml:space="preserve">Nr. Crt. </t>
  </si>
  <si>
    <t>Cod CPV</t>
  </si>
  <si>
    <t>Articol bugetar 20.01.02 - Materiale pentru curatenie</t>
  </si>
  <si>
    <t>Articol bugetar 20.01.03 - Incalzit, iluminat si forta motrica</t>
  </si>
  <si>
    <t>Articol bugetar 20.01.06 - Piese de schimb</t>
  </si>
  <si>
    <t>Articol bugetar 20.01.08 - Posta, telecomunicatii, radio, tv, internet</t>
  </si>
  <si>
    <t>Articol bugetar 20.01.09 - Materiale si prestari de servicii cu caracter functional</t>
  </si>
  <si>
    <t>Articol bugetar 20.01.30 - Alte bunuri si servicii pentru intretinere si functionare</t>
  </si>
  <si>
    <t>Articol bugetar 20.02 - Reparatii curente</t>
  </si>
  <si>
    <t>Articol bugetar 20.14 - Protectia muncii</t>
  </si>
  <si>
    <t>Articol bugetar 20.30.30 - Alte cheltuieli cu bunuri si servicii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</si>
  <si>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</si>
  <si>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</si>
  <si>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</si>
  <si>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</si>
  <si>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</si>
  <si>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</si>
  <si>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</si>
  <si>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Telefonie mobila</t>
  </si>
  <si>
    <t>85147000-1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</si>
  <si>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</si>
  <si>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</si>
  <si>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</si>
  <si>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</si>
  <si>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</si>
  <si>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</si>
  <si>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</si>
  <si>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</si>
  <si>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>noiembrie</t>
  </si>
  <si>
    <t>octombrie</t>
  </si>
  <si>
    <t>mai</t>
  </si>
  <si>
    <t>TEATRUL MASCA</t>
  </si>
  <si>
    <t>TOTAL</t>
  </si>
  <si>
    <t>15981100-9</t>
  </si>
  <si>
    <t xml:space="preserve">                                   </t>
  </si>
  <si>
    <t xml:space="preserve">                                           TOTAL </t>
  </si>
  <si>
    <t>65310000-9</t>
  </si>
  <si>
    <t>Articol bugetar 20.01.04 - Apa, canal si salubritate</t>
  </si>
  <si>
    <t>Obiectul achizitiei directe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</si>
  <si>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</si>
  <si>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</si>
  <si>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</si>
  <si>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</si>
  <si>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 xml:space="preserve">              </t>
  </si>
  <si>
    <t>Buget propriu</t>
  </si>
  <si>
    <t>Servicii de promovare</t>
  </si>
  <si>
    <t>79342200-5</t>
  </si>
  <si>
    <t>Produse de cutratenie</t>
  </si>
  <si>
    <t>Servicii de medicina muncii</t>
  </si>
  <si>
    <t>Abonament si servicii de asistenta software - program contabilitate</t>
  </si>
  <si>
    <t>Servicii de ambulanţă</t>
  </si>
  <si>
    <t>85143000-3</t>
  </si>
  <si>
    <t>Articol bugetar 20.01.01 - Furnituri de birou</t>
  </si>
  <si>
    <t>Material antiderapant</t>
  </si>
  <si>
    <t>34927100-2</t>
  </si>
  <si>
    <t>Apa potabila consum public si repetitii</t>
  </si>
  <si>
    <t>Articol bugetar 20.30.03 - Prime de asigurari non-viata</t>
  </si>
  <si>
    <t>50800000-3</t>
  </si>
  <si>
    <t>Banda adeziva</t>
  </si>
  <si>
    <t>44424200-0</t>
  </si>
  <si>
    <t>Baterii auto;acumulatori</t>
  </si>
  <si>
    <t xml:space="preserve">31440000-2 31430000-9 </t>
  </si>
  <si>
    <t>Reparatii incaltaminte si articole de marochinarie</t>
  </si>
  <si>
    <t>Prime de asigurari non-viata;RCA-uri;CASCO</t>
  </si>
  <si>
    <t xml:space="preserve">Articol bugetar 20.05.30 - Alte obiecte de inventar </t>
  </si>
  <si>
    <t>Scule de mana;unelte</t>
  </si>
  <si>
    <t>44511000-5 42660000-0</t>
  </si>
  <si>
    <t>92312200-3</t>
  </si>
  <si>
    <t>Servicii verificare si mentenanta stangi</t>
  </si>
  <si>
    <t xml:space="preserve">50712000-9 </t>
  </si>
  <si>
    <t>Cartuşe de toner</t>
  </si>
  <si>
    <t>30125100-2</t>
  </si>
  <si>
    <t>30197642-8</t>
  </si>
  <si>
    <t>Hârtie pentru fotocopiatoare şi xerografică</t>
  </si>
  <si>
    <t>30192700-8 30197000-6 30192000-1</t>
  </si>
  <si>
    <t>Furnituri de birou</t>
  </si>
  <si>
    <t>Servicii salarizare</t>
  </si>
  <si>
    <t>79631000-6</t>
  </si>
  <si>
    <t>Servicii furnizare informatii legislative - acces baza date legi</t>
  </si>
  <si>
    <t xml:space="preserve">66516100-1 </t>
  </si>
  <si>
    <t>Anvelope auto</t>
  </si>
  <si>
    <t>34351100-3</t>
  </si>
  <si>
    <t>Articol bugetar 20.01.05 - Carburanti lubrifianti</t>
  </si>
  <si>
    <t>64212000-5</t>
  </si>
  <si>
    <t xml:space="preserve">Reparatii  auto </t>
  </si>
  <si>
    <t>Servicii RSVTI</t>
  </si>
  <si>
    <t xml:space="preserve">71631200-2 </t>
  </si>
  <si>
    <t>79990000-0</t>
  </si>
  <si>
    <t xml:space="preserve">22462000-6 </t>
  </si>
  <si>
    <t>august</t>
  </si>
  <si>
    <t xml:space="preserve">39831240-0 </t>
  </si>
  <si>
    <t>Hartie igienica si hartie pentru sters mainile</t>
  </si>
  <si>
    <t>Benzina,bonuri valorice carburanti</t>
  </si>
  <si>
    <t>Servicii de furnizare televiziune prin cablu,internet si servicii de curieret</t>
  </si>
  <si>
    <t>72411000-4 64100000-7 64228100-1</t>
  </si>
  <si>
    <t>Produse de ingrijire personala -machiaje</t>
  </si>
  <si>
    <t>Pahare de unica folosinta</t>
  </si>
  <si>
    <t>92100000-2 79960000-1</t>
  </si>
  <si>
    <t>79132100-9</t>
  </si>
  <si>
    <t>Semnatura digitala</t>
  </si>
  <si>
    <t>octombrte</t>
  </si>
  <si>
    <t>Servicii antrenamente specifice -step,lupte scenice,instrumente de suflat acordeon, MAGIE,corepetitor canto</t>
  </si>
  <si>
    <t>Servicii filmare-fotografiere spectacole; realizare trailere</t>
  </si>
  <si>
    <t>Intretinere/reparare sistem de climatizare - verificare chilleri - si aer conditionat</t>
  </si>
  <si>
    <t xml:space="preserve">Prelungirea licenţelor Microsoft Office , Adobe </t>
  </si>
  <si>
    <t>22110000-4</t>
  </si>
  <si>
    <t>39222100-5</t>
  </si>
  <si>
    <t>Produse farmaceutice</t>
  </si>
  <si>
    <t>33600000-6</t>
  </si>
  <si>
    <t>Verificare instalatie gaze</t>
  </si>
  <si>
    <t>71630000-3</t>
  </si>
  <si>
    <t>33700000-7 33711200-9</t>
  </si>
  <si>
    <t>31400000-0 31411000-0</t>
  </si>
  <si>
    <t>09130000-9</t>
  </si>
  <si>
    <t>98300000-6 79952000-2 79900000-3</t>
  </si>
  <si>
    <t>Servicii de inspectie tehnica a automobilelor ITP; schimbat roti</t>
  </si>
  <si>
    <t>45422100-2  45454100-5 45223100-7 92312200-3 22900000-9</t>
  </si>
  <si>
    <t>79900000-3 79990000-0 22453000-0</t>
  </si>
  <si>
    <t>Taxe autorizatii RAR; roviniete; anunturi MO</t>
  </si>
  <si>
    <t>Servicii de intretinere a autovehiculelor -  revizii tehnice, schimbat roti, remorcare etc.</t>
  </si>
  <si>
    <t>Decor - Lucrari in lemn  ; Structuri metalice,restaurare decoruri; popice; mesh</t>
  </si>
  <si>
    <t xml:space="preserve">Recuzita </t>
  </si>
  <si>
    <t>Materiale documentare (carti)</t>
  </si>
  <si>
    <t>50100000-6 50118110-9 50117100-9</t>
  </si>
  <si>
    <t>Taxa pod - servicii de transport conexe</t>
  </si>
  <si>
    <t xml:space="preserve">50822000-3 50820000-9 </t>
  </si>
  <si>
    <t>Diverse materiale realizare/reparatii decor, costume si recuzita - sectia scena</t>
  </si>
  <si>
    <t>Cartuse toner Kyocera si Cannon</t>
  </si>
  <si>
    <t>30125100-2 30192112-9</t>
  </si>
  <si>
    <t>Detergenti ( spalat costume teatru )</t>
  </si>
  <si>
    <t>39831200-8</t>
  </si>
  <si>
    <t>50730000-1 45259300-0</t>
  </si>
  <si>
    <t>Consumabile parc auto (uleiuri pentru motoare, produse antigel, lichid parbriz, piese si accesorii pentru motoare,diagrame tahograf)</t>
  </si>
  <si>
    <t>24951311-8 22900000-9 34300000-0 09211000-1 39831500-1</t>
  </si>
  <si>
    <t>33760000-5 33763000-6</t>
  </si>
  <si>
    <t>Verificare instalatie electrica PRAM</t>
  </si>
  <si>
    <t>Diverse piese de schimb</t>
  </si>
  <si>
    <t>34913000-0</t>
  </si>
  <si>
    <t>Servicii intretinere verificare/revizie centrale termice</t>
  </si>
  <si>
    <t>71631000-0 50720000-8</t>
  </si>
  <si>
    <t>19200000-8 19000000-6</t>
  </si>
  <si>
    <t>15800000-6</t>
  </si>
  <si>
    <t>Hartie prosop pentru demachiat</t>
  </si>
  <si>
    <t xml:space="preserve">33711430-0 </t>
  </si>
  <si>
    <t xml:space="preserve">79941000-2 </t>
  </si>
  <si>
    <t>Baterii alcaline pentru lavaliere</t>
  </si>
  <si>
    <t>Roviniete</t>
  </si>
  <si>
    <t>22453000-0</t>
  </si>
  <si>
    <t>Servicii de croitorie</t>
  </si>
  <si>
    <t>98393000-4</t>
  </si>
  <si>
    <t>Servetele demachiante</t>
  </si>
  <si>
    <t>Suruburi</t>
  </si>
  <si>
    <t>44530000-4</t>
  </si>
  <si>
    <t>Cabluri</t>
  </si>
  <si>
    <t>44320000-9</t>
  </si>
  <si>
    <t>Contabil Sef,</t>
  </si>
  <si>
    <t>Achizitii Publice,</t>
  </si>
  <si>
    <t xml:space="preserve">50110000-9 50100000-6 50112000-3 </t>
  </si>
  <si>
    <t>Materiale textile si alte articole conexe; produse din piele</t>
  </si>
  <si>
    <t>Stampila cu text</t>
  </si>
  <si>
    <t>30192153-8</t>
  </si>
  <si>
    <t>Abonament revista SCENA</t>
  </si>
  <si>
    <t>22200000-2</t>
  </si>
  <si>
    <t>Servicii taxi</t>
  </si>
  <si>
    <t>45453100-8</t>
  </si>
  <si>
    <t>Lucrari de renovare</t>
  </si>
  <si>
    <t>45223210-1</t>
  </si>
  <si>
    <t>Materiale publicitare - Afise,pliante,brosuri,meshuri,panouri publicitare,sacose</t>
  </si>
  <si>
    <t>60120000-5</t>
  </si>
  <si>
    <t>Caiete program</t>
  </si>
  <si>
    <t>22100000-1</t>
  </si>
  <si>
    <t>50730000-1</t>
  </si>
  <si>
    <t>Reparatie aparat aer conditionat</t>
  </si>
  <si>
    <t>22900000-9</t>
  </si>
  <si>
    <t>Servicii montare mesh</t>
  </si>
  <si>
    <t>79900000-3</t>
  </si>
  <si>
    <t>48300000-1 48771000-3</t>
  </si>
  <si>
    <t>33760000-5</t>
  </si>
  <si>
    <t>Servicii pentru evenimente ; inchiriere toalete ecologice</t>
  </si>
  <si>
    <t>44100000-1 44190000-8 44424200-0</t>
  </si>
  <si>
    <t>Manusi chirurgicale</t>
  </si>
  <si>
    <t>18424300-0</t>
  </si>
  <si>
    <t>Lei fara TVA</t>
  </si>
  <si>
    <t>72415000-2</t>
  </si>
  <si>
    <t>Gazduire pagina web masca.ro</t>
  </si>
  <si>
    <t>Reparatie pompa de apa uzata</t>
  </si>
  <si>
    <t>50511100-1</t>
  </si>
  <si>
    <t>72319000-4</t>
  </si>
  <si>
    <t>72268000-1</t>
  </si>
  <si>
    <t>Scule de mana</t>
  </si>
  <si>
    <t>44511000-5</t>
  </si>
  <si>
    <t>19640000-4</t>
  </si>
  <si>
    <t>Saci pentru deseuri</t>
  </si>
  <si>
    <t>Recuzita consumabila produse alimentare</t>
  </si>
  <si>
    <t>Recuzita consumabila produse non-alimentare</t>
  </si>
  <si>
    <t>44212310-5</t>
  </si>
  <si>
    <t>Elemente decor - schele</t>
  </si>
  <si>
    <t>Elemente decor - farfurie zburatoare</t>
  </si>
  <si>
    <t>44200000-2 </t>
  </si>
  <si>
    <t>Elemente decor - hublou</t>
  </si>
  <si>
    <t>44174000-0</t>
  </si>
  <si>
    <t>31527260-6</t>
  </si>
  <si>
    <t>Elemente decor - sistem iluminare</t>
  </si>
  <si>
    <t>Elemente decor - ansamblu suporti metalici</t>
  </si>
  <si>
    <t>Elemente decor - tuburi neon</t>
  </si>
  <si>
    <t>Elemente decor - lucrari decorative</t>
  </si>
  <si>
    <t>45451000-3</t>
  </si>
  <si>
    <t>Servicii desfundare canalizare</t>
  </si>
  <si>
    <t>90470000-2</t>
  </si>
  <si>
    <t>Lenjerie de pat si accesorii</t>
  </si>
  <si>
    <t>39512000-4</t>
  </si>
  <si>
    <t>Aspirator</t>
  </si>
  <si>
    <t>39713430-6</t>
  </si>
  <si>
    <t>Accesorii aspirator</t>
  </si>
  <si>
    <t>39713431-3</t>
  </si>
  <si>
    <t>Cale rulare pentru draperii grele</t>
  </si>
  <si>
    <t>44112000-8</t>
  </si>
  <si>
    <t>Gazon artificial</t>
  </si>
  <si>
    <t>39293400-6</t>
  </si>
  <si>
    <t>Intretinere/reparare base - sistem canalizare</t>
  </si>
  <si>
    <t>50510000-3</t>
  </si>
  <si>
    <t>Recuzita - diverse articole</t>
  </si>
  <si>
    <t>44423000-1</t>
  </si>
  <si>
    <t>Placa de sunet</t>
  </si>
  <si>
    <t>30237136-1</t>
  </si>
  <si>
    <t>Elemente decor - toaleta ecologica demontabila</t>
  </si>
  <si>
    <t>45215500-2</t>
  </si>
  <si>
    <t>32421000-0</t>
  </si>
  <si>
    <t>Cablu de retea UTP</t>
  </si>
  <si>
    <t>39221210-2 37500000-3 39298900-6 30199000-0</t>
  </si>
  <si>
    <t>Recuzita - saci gunoi, folie protectie, celofan, diverse articole</t>
  </si>
  <si>
    <t>19000000-6</t>
  </si>
  <si>
    <t>Tricouri inscriptionate sigla TEATRUL MASCA si PMB</t>
  </si>
  <si>
    <t>18331000-8</t>
  </si>
  <si>
    <t xml:space="preserve">Casti </t>
  </si>
  <si>
    <t>32342100-3</t>
  </si>
  <si>
    <t>Transmitatoare</t>
  </si>
  <si>
    <t>32270000-6</t>
  </si>
  <si>
    <t xml:space="preserve">                                                                          TOTAL</t>
  </si>
  <si>
    <t>Amplificator casti</t>
  </si>
  <si>
    <t>32343000-9</t>
  </si>
  <si>
    <t>Prelate impermeabile</t>
  </si>
  <si>
    <t>39522110-1</t>
  </si>
  <si>
    <t>30192700-8</t>
  </si>
  <si>
    <t>Etichete autocolante (papetarie)</t>
  </si>
  <si>
    <t>18000000-9 30192123-9</t>
  </si>
  <si>
    <t>Ecran proiectie</t>
  </si>
  <si>
    <t>32351200-0</t>
  </si>
  <si>
    <t>Costume teatru - imbracaminte,incaltaminte  si accesorii</t>
  </si>
  <si>
    <t>18000000-9 18400000-3  18300000-2</t>
  </si>
  <si>
    <t>Servicii  inchiriere autocar/microbuz cu sofer</t>
  </si>
  <si>
    <t>60170000-0 60172000-4</t>
  </si>
  <si>
    <t xml:space="preserve">Autocolant si colantare </t>
  </si>
  <si>
    <t>Diverse servicii sectia scena- taiat mocheta, etc</t>
  </si>
  <si>
    <t xml:space="preserve"> Servicii juridice</t>
  </si>
  <si>
    <t>79100000-5</t>
  </si>
  <si>
    <t>71631000-0</t>
  </si>
  <si>
    <t>Director Adjunct,</t>
  </si>
  <si>
    <r>
      <t>ANEXA  ACHIZITII DIRECTE PENTRU ANUL 2024
(aprilie</t>
    </r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 xml:space="preserve">2024)                                                                                                                                                                                                      </t>
    </r>
  </si>
  <si>
    <t xml:space="preserve">APROBAT                 MANAGER,                                                                 </t>
  </si>
  <si>
    <t xml:space="preserve">Reparatii - costume marionete  - decor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</si>
</sst>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8" fillId="0" borderId="0" xfId="0" applyFont="1"/>
    <xf numFmtId="0" fontId="10" fillId="0" borderId="1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13" fillId="0" borderId="0" xfId="0" applyFont="1"/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2" fillId="2" borderId="0" xfId="0" applyFont="1" applyFill="1"/>
    <xf numFmtId="0" fontId="2" fillId="0" borderId="1" xfId="0" applyFont="1" applyBorder="1"/>
    <xf numFmtId="0" fontId="10" fillId="0" borderId="3" xfId="0" applyFont="1" applyBorder="1" applyAlignment="1">
      <alignment wrapText="1"/>
    </xf>
    <xf numFmtId="0" fontId="11" fillId="0" borderId="13" xfId="0" applyFont="1" applyBorder="1" applyAlignment="1">
      <alignment horizontal="center"/>
    </xf>
    <xf numFmtId="0" fontId="0" fillId="2" borderId="0" xfId="0" applyFill="1"/>
    <xf numFmtId="4" fontId="10" fillId="0" borderId="0" xfId="0" applyNumberFormat="1" applyFont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0" fillId="0" borderId="16" xfId="0" applyFont="1" applyBorder="1" applyAlignment="1">
      <alignment wrapText="1"/>
    </xf>
    <xf numFmtId="0" fontId="10" fillId="0" borderId="13" xfId="0" applyFont="1" applyBorder="1" applyAlignment="1">
      <alignment horizontal="left"/>
    </xf>
    <xf numFmtId="0" fontId="10" fillId="0" borderId="2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1" xfId="0" applyFont="1" applyBorder="1" applyAlignment="1">
      <alignment wrapText="1"/>
    </xf>
    <xf numFmtId="0" fontId="6" fillId="0" borderId="0" xfId="0" applyFont="1" applyAlignment="1">
      <alignment horizontal="left"/>
    </xf>
    <xf numFmtId="4" fontId="7" fillId="0" borderId="0" xfId="0" applyNumberFormat="1" applyFont="1"/>
    <xf numFmtId="0" fontId="11" fillId="0" borderId="1" xfId="0" applyFont="1" applyBorder="1" applyAlignment="1">
      <alignment horizontal="left"/>
    </xf>
    <xf numFmtId="0" fontId="6" fillId="0" borderId="0" xfId="0" applyFont="1"/>
    <xf numFmtId="4" fontId="10" fillId="0" borderId="0" xfId="0" applyNumberFormat="1" applyFont="1"/>
    <xf numFmtId="0" fontId="11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10" fillId="0" borderId="4" xfId="0" applyFont="1" applyBorder="1" applyAlignment="1">
      <alignment wrapText="1"/>
    </xf>
    <xf numFmtId="0" fontId="7" fillId="0" borderId="0" xfId="0" applyFont="1" applyAlignment="1">
      <alignment horizontal="left" vertical="center" wrapText="1"/>
    </xf>
    <xf numFmtId="1" fontId="6" fillId="0" borderId="0" xfId="0" applyNumberFormat="1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4" fillId="0" borderId="0" xfId="0" applyFont="1"/>
    <xf numFmtId="0" fontId="10" fillId="0" borderId="22" xfId="0" applyFont="1" applyBorder="1" applyAlignment="1">
      <alignment horizontal="left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10" fillId="0" borderId="3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1" fillId="0" borderId="13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4" fontId="10" fillId="0" borderId="13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11" fillId="0" borderId="0" xfId="0" applyFont="1" applyAlignment="1">
      <alignment wrapText="1"/>
    </xf>
    <xf numFmtId="0" fontId="10" fillId="0" borderId="21" xfId="0" applyFont="1" applyBorder="1" applyAlignment="1">
      <alignment horizontal="left" wrapText="1"/>
    </xf>
    <xf numFmtId="0" fontId="10" fillId="0" borderId="19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left" vertical="center" wrapText="1"/>
    </xf>
    <xf numFmtId="4" fontId="10" fillId="0" borderId="12" xfId="0" applyNumberFormat="1" applyFont="1" applyBorder="1" applyAlignment="1">
      <alignment horizontal="right"/>
    </xf>
    <xf numFmtId="4" fontId="16" fillId="0" borderId="0" xfId="0" applyNumberFormat="1" applyFont="1"/>
    <xf numFmtId="0" fontId="12" fillId="0" borderId="0" xfId="0" applyFont="1" applyAlignment="1">
      <alignment horizontal="left"/>
    </xf>
    <xf numFmtId="0" fontId="10" fillId="0" borderId="20" xfId="0" applyFont="1" applyBorder="1" applyAlignment="1">
      <alignment wrapText="1"/>
    </xf>
    <xf numFmtId="4" fontId="2" fillId="0" borderId="0" xfId="0" applyNumberFormat="1" applyFont="1"/>
    <xf numFmtId="4" fontId="10" fillId="2" borderId="12" xfId="0" applyNumberFormat="1" applyFont="1" applyFill="1" applyBorder="1" applyAlignment="1">
      <alignment horizontal="right"/>
    </xf>
    <xf numFmtId="4" fontId="10" fillId="2" borderId="1" xfId="0" applyNumberFormat="1" applyFont="1" applyFill="1" applyBorder="1" applyAlignment="1">
      <alignment horizontal="right"/>
    </xf>
    <xf numFmtId="0" fontId="10" fillId="0" borderId="2" xfId="0" applyFont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left"/>
    </xf>
    <xf numFmtId="4" fontId="11" fillId="0" borderId="14" xfId="0" applyNumberFormat="1" applyFont="1" applyBorder="1" applyAlignment="1">
      <alignment horizontal="right"/>
    </xf>
    <xf numFmtId="0" fontId="10" fillId="0" borderId="18" xfId="0" applyFont="1" applyBorder="1" applyAlignment="1">
      <alignment wrapText="1"/>
    </xf>
    <xf numFmtId="4" fontId="17" fillId="0" borderId="0" xfId="0" applyNumberFormat="1" applyFont="1"/>
    <xf numFmtId="4" fontId="10" fillId="0" borderId="3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4" fontId="4" fillId="0" borderId="0" xfId="0" applyNumberFormat="1" applyFont="1"/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0" fillId="0" borderId="19" xfId="0" applyFont="1" applyBorder="1" applyAlignment="1">
      <alignment horizontal="left"/>
    </xf>
    <xf numFmtId="4" fontId="10" fillId="2" borderId="3" xfId="0" applyNumberFormat="1" applyFont="1" applyFill="1" applyBorder="1" applyAlignment="1">
      <alignment horizontal="right"/>
    </xf>
    <xf numFmtId="0" fontId="10" fillId="0" borderId="0" xfId="0" applyFont="1"/>
    <xf numFmtId="14" fontId="10" fillId="0" borderId="0" xfId="0" applyNumberFormat="1" applyFont="1" applyAlignment="1">
      <alignment wrapText="1"/>
    </xf>
    <xf numFmtId="0" fontId="11" fillId="0" borderId="5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wrapText="1"/>
    </xf>
    <xf numFmtId="4" fontId="10" fillId="0" borderId="1" xfId="0" applyNumberFormat="1" applyFont="1" applyBorder="1" applyAlignment="1">
      <alignment horizontal="right"/>
    </xf>
    <xf numFmtId="4" fontId="11" fillId="0" borderId="14" xfId="0" applyNumberFormat="1" applyFont="1" applyBorder="1"/>
    <xf numFmtId="0" fontId="10" fillId="0" borderId="3" xfId="0" applyFont="1" applyBorder="1" applyAlignment="1">
      <alignment horizontal="left"/>
    </xf>
    <xf numFmtId="0" fontId="10" fillId="0" borderId="20" xfId="0" applyFont="1" applyBorder="1" applyAlignment="1">
      <alignment horizontal="left" wrapText="1"/>
    </xf>
    <xf numFmtId="4" fontId="10" fillId="0" borderId="2" xfId="0" applyNumberFormat="1" applyFont="1" applyBorder="1" applyAlignment="1">
      <alignment horizontal="right"/>
    </xf>
    <xf numFmtId="0" fontId="10" fillId="0" borderId="8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8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 applyAlignment="1">
      <alignment horizontal="center" wrapText="1"/>
    </xf>
    <xf numFmtId="4" fontId="11" fillId="0" borderId="19" xfId="0" applyNumberFormat="1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4" fontId="10" fillId="0" borderId="17" xfId="0" applyNumberFormat="1" applyFont="1" applyBorder="1" applyAlignment="1">
      <alignment horizontal="right"/>
    </xf>
    <xf numFmtId="0" fontId="11" fillId="0" borderId="8" xfId="0" applyFont="1" applyBorder="1" applyAlignment="1">
      <alignment horizontal="left"/>
    </xf>
    <xf numFmtId="0" fontId="10" fillId="0" borderId="17" xfId="0" applyFont="1" applyBorder="1" applyAlignment="1">
      <alignment horizontal="left" wrapText="1"/>
    </xf>
    <xf numFmtId="0" fontId="11" fillId="0" borderId="7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1" fontId="11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1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4" fontId="11" fillId="0" borderId="11" xfId="0" applyNumberFormat="1" applyFont="1" applyBorder="1" applyAlignment="1">
      <alignment horizontal="right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6" xfId="0" applyFont="1" applyBorder="1" applyAlignment="1">
      <alignment horizontal="left" wrapText="1"/>
    </xf>
    <xf numFmtId="0" fontId="10" fillId="0" borderId="26" xfId="0" applyFont="1" applyBorder="1" applyAlignment="1">
      <alignment wrapText="1"/>
    </xf>
    <xf numFmtId="4" fontId="10" fillId="0" borderId="26" xfId="0" applyNumberFormat="1" applyFont="1" applyBorder="1" applyAlignment="1">
      <alignment horizontal="right"/>
    </xf>
    <xf numFmtId="0" fontId="10" fillId="0" borderId="26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12" xfId="0" applyFont="1" applyBorder="1" applyAlignment="1">
      <alignment wrapText="1"/>
    </xf>
    <xf numFmtId="0" fontId="11" fillId="2" borderId="27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 wrapText="1"/>
    </xf>
    <xf numFmtId="0" fontId="10" fillId="2" borderId="30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wrapText="1"/>
    </xf>
    <xf numFmtId="0" fontId="10" fillId="3" borderId="1" xfId="0" applyFont="1" applyFill="1" applyBorder="1" applyAlignment="1">
      <alignment vertical="top" wrapText="1"/>
    </xf>
    <xf numFmtId="0" fontId="11" fillId="0" borderId="28" xfId="0" applyFont="1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1" fontId="11" fillId="0" borderId="28" xfId="0" applyNumberFormat="1" applyFont="1" applyBorder="1" applyAlignment="1">
      <alignment horizontal="left"/>
    </xf>
    <xf numFmtId="4" fontId="10" fillId="0" borderId="12" xfId="0" applyNumberFormat="1" applyFont="1" applyBorder="1"/>
    <xf numFmtId="0" fontId="11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left"/>
    </xf>
    <xf numFmtId="0" fontId="18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0" fillId="0" borderId="0" xfId="0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11" fillId="0" borderId="1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24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0"/>
  <sheetViews>
    <sheetView tabSelected="1" zoomScale="65" zoomScaleNormal="65" workbookViewId="0">
      <selection activeCell="H171" sqref="H171"/>
    </sheetView>
  </sheetViews>
  <sheetFormatPr defaultRowHeight="18" x14ac:dyDescent="0.35"/>
  <cols>
    <col min="1" max="1" width="6.88671875" style="16" customWidth="1"/>
    <col min="2" max="2" width="94.5546875" style="51" customWidth="1"/>
    <col min="3" max="3" width="18.44140625" style="45" customWidth="1"/>
    <col min="4" max="4" width="23.44140625" style="54" bestFit="1" customWidth="1"/>
    <col min="5" max="5" width="26.5546875" customWidth="1"/>
    <col min="6" max="6" width="15.5546875" customWidth="1"/>
    <col min="7" max="7" width="20.44140625" customWidth="1"/>
    <col min="8" max="8" width="23.5546875" customWidth="1"/>
  </cols>
  <sheetData>
    <row r="1" spans="1:7" x14ac:dyDescent="0.35">
      <c r="A1" s="156" t="s">
        <v>31</v>
      </c>
      <c r="B1" s="156"/>
      <c r="C1" s="41"/>
      <c r="D1" s="20"/>
      <c r="E1" s="87"/>
      <c r="F1" s="87"/>
      <c r="G1" s="155" t="s">
        <v>259</v>
      </c>
    </row>
    <row r="2" spans="1:7" ht="39" customHeight="1" x14ac:dyDescent="0.35">
      <c r="A2" s="156"/>
      <c r="B2" s="156"/>
      <c r="C2" s="41"/>
      <c r="D2" s="20"/>
      <c r="E2" s="87"/>
      <c r="F2" s="87"/>
      <c r="G2" s="155"/>
    </row>
    <row r="3" spans="1:7" ht="27" customHeight="1" x14ac:dyDescent="0.35">
      <c r="A3" s="156"/>
      <c r="B3" s="156"/>
      <c r="C3" s="88"/>
      <c r="D3" s="20"/>
      <c r="E3" s="87"/>
      <c r="F3" s="87"/>
      <c r="G3" s="155"/>
    </row>
    <row r="4" spans="1:7" ht="14.4" x14ac:dyDescent="0.3">
      <c r="A4" s="155" t="s">
        <v>258</v>
      </c>
      <c r="B4" s="155"/>
      <c r="C4" s="155"/>
      <c r="D4" s="155"/>
      <c r="E4" s="155"/>
      <c r="F4" s="155"/>
      <c r="G4" s="155"/>
    </row>
    <row r="5" spans="1:7" ht="14.4" x14ac:dyDescent="0.3">
      <c r="A5" s="155"/>
      <c r="B5" s="155"/>
      <c r="C5" s="155"/>
      <c r="D5" s="155"/>
      <c r="E5" s="155"/>
      <c r="F5" s="155"/>
      <c r="G5" s="155"/>
    </row>
    <row r="6" spans="1:7" ht="22.2" customHeight="1" x14ac:dyDescent="0.3">
      <c r="A6" s="155"/>
      <c r="B6" s="155"/>
      <c r="C6" s="155"/>
      <c r="D6" s="155"/>
      <c r="E6" s="155"/>
      <c r="F6" s="155"/>
      <c r="G6" s="155"/>
    </row>
    <row r="7" spans="1:7" ht="22.2" customHeight="1" x14ac:dyDescent="0.3">
      <c r="A7" s="89"/>
      <c r="B7" s="89"/>
      <c r="C7" s="89"/>
      <c r="D7" s="89"/>
      <c r="E7" s="89"/>
      <c r="F7" s="89"/>
      <c r="G7" s="89"/>
    </row>
    <row r="8" spans="1:7" ht="48" customHeight="1" x14ac:dyDescent="0.3">
      <c r="A8" s="157" t="s">
        <v>0</v>
      </c>
      <c r="B8" s="160" t="s">
        <v>38</v>
      </c>
      <c r="C8" s="161" t="s">
        <v>1</v>
      </c>
      <c r="D8" s="90" t="s">
        <v>39</v>
      </c>
      <c r="E8" s="161" t="s">
        <v>40</v>
      </c>
      <c r="F8" s="161" t="s">
        <v>41</v>
      </c>
      <c r="G8" s="161" t="s">
        <v>42</v>
      </c>
    </row>
    <row r="9" spans="1:7" x14ac:dyDescent="0.3">
      <c r="A9" s="157"/>
      <c r="B9" s="160"/>
      <c r="C9" s="161"/>
      <c r="D9" s="91" t="s">
        <v>182</v>
      </c>
      <c r="E9" s="161"/>
      <c r="F9" s="161"/>
      <c r="G9" s="161"/>
    </row>
    <row r="10" spans="1:7" s="1" customFormat="1" ht="30" customHeight="1" thickBot="1" x14ac:dyDescent="0.35">
      <c r="A10" s="150" t="s">
        <v>52</v>
      </c>
      <c r="B10" s="151"/>
      <c r="C10" s="151"/>
      <c r="D10" s="151"/>
      <c r="E10" s="151"/>
      <c r="F10" s="151"/>
      <c r="G10" s="152"/>
    </row>
    <row r="11" spans="1:7" s="1" customFormat="1" ht="58.5" customHeight="1" x14ac:dyDescent="0.35">
      <c r="A11" s="92">
        <v>1</v>
      </c>
      <c r="B11" s="93" t="s">
        <v>75</v>
      </c>
      <c r="C11" s="93" t="s">
        <v>74</v>
      </c>
      <c r="D11" s="65">
        <v>750</v>
      </c>
      <c r="E11" s="6" t="s">
        <v>44</v>
      </c>
      <c r="F11" s="6" t="s">
        <v>27</v>
      </c>
      <c r="G11" s="6" t="s">
        <v>24</v>
      </c>
    </row>
    <row r="12" spans="1:7" s="1" customFormat="1" ht="30" customHeight="1" x14ac:dyDescent="0.35">
      <c r="A12" s="31">
        <v>2</v>
      </c>
      <c r="B12" s="13" t="s">
        <v>73</v>
      </c>
      <c r="C12" s="13" t="s">
        <v>72</v>
      </c>
      <c r="D12" s="94">
        <v>1871</v>
      </c>
      <c r="E12" s="6" t="s">
        <v>44</v>
      </c>
      <c r="F12" s="6" t="s">
        <v>27</v>
      </c>
      <c r="G12" s="6" t="s">
        <v>24</v>
      </c>
    </row>
    <row r="13" spans="1:7" x14ac:dyDescent="0.35">
      <c r="A13" s="31">
        <v>3</v>
      </c>
      <c r="B13" s="13" t="s">
        <v>70</v>
      </c>
      <c r="C13" s="28" t="s">
        <v>71</v>
      </c>
      <c r="D13" s="94">
        <v>3261</v>
      </c>
      <c r="E13" s="6" t="s">
        <v>44</v>
      </c>
      <c r="F13" s="6" t="s">
        <v>27</v>
      </c>
      <c r="G13" s="6" t="s">
        <v>24</v>
      </c>
    </row>
    <row r="14" spans="1:7" s="1" customFormat="1" ht="18.600000000000001" thickBot="1" x14ac:dyDescent="0.4">
      <c r="A14" s="162" t="s">
        <v>32</v>
      </c>
      <c r="B14" s="162"/>
      <c r="C14" s="154"/>
      <c r="D14" s="95">
        <f>SUM(D11:D13)</f>
        <v>5882</v>
      </c>
      <c r="E14" s="7"/>
      <c r="F14" s="7"/>
      <c r="G14" s="7"/>
    </row>
    <row r="15" spans="1:7" s="1" customFormat="1" x14ac:dyDescent="0.35">
      <c r="A15" s="44"/>
      <c r="B15" s="84"/>
      <c r="C15" s="84"/>
      <c r="D15" s="20"/>
      <c r="E15" s="44"/>
      <c r="F15" s="44"/>
      <c r="G15" s="44"/>
    </row>
    <row r="16" spans="1:7" s="1" customFormat="1" ht="30" customHeight="1" thickBot="1" x14ac:dyDescent="0.35">
      <c r="A16" s="150" t="s">
        <v>2</v>
      </c>
      <c r="B16" s="151"/>
      <c r="C16" s="151"/>
      <c r="D16" s="151"/>
      <c r="E16" s="151"/>
      <c r="F16" s="151"/>
      <c r="G16" s="152"/>
    </row>
    <row r="17" spans="1:11" x14ac:dyDescent="0.35">
      <c r="A17" s="92">
        <v>4</v>
      </c>
      <c r="B17" s="60" t="s">
        <v>47</v>
      </c>
      <c r="C17" s="13" t="s">
        <v>90</v>
      </c>
      <c r="D17" s="94">
        <v>2521</v>
      </c>
      <c r="E17" s="6" t="s">
        <v>44</v>
      </c>
      <c r="F17" s="96" t="s">
        <v>27</v>
      </c>
      <c r="G17" s="96" t="s">
        <v>24</v>
      </c>
    </row>
    <row r="18" spans="1:11" ht="36" x14ac:dyDescent="0.35">
      <c r="A18" s="31">
        <v>5</v>
      </c>
      <c r="B18" s="97" t="s">
        <v>91</v>
      </c>
      <c r="C18" s="13" t="s">
        <v>134</v>
      </c>
      <c r="D18" s="98">
        <v>1680</v>
      </c>
      <c r="E18" s="6" t="s">
        <v>44</v>
      </c>
      <c r="F18" s="96" t="s">
        <v>27</v>
      </c>
      <c r="G18" s="96" t="s">
        <v>24</v>
      </c>
    </row>
    <row r="19" spans="1:11" ht="18.600000000000001" thickBot="1" x14ac:dyDescent="0.4">
      <c r="A19" s="154" t="s">
        <v>32</v>
      </c>
      <c r="B19" s="149"/>
      <c r="C19" s="149"/>
      <c r="D19" s="75">
        <f>SUM(D17:D18)</f>
        <v>4201</v>
      </c>
      <c r="E19" s="99"/>
      <c r="F19" s="100"/>
      <c r="G19" s="101"/>
    </row>
    <row r="20" spans="1:11" x14ac:dyDescent="0.35">
      <c r="A20" s="18"/>
      <c r="B20" s="49"/>
      <c r="C20" s="49"/>
      <c r="D20" s="53"/>
      <c r="E20" s="25"/>
      <c r="F20" s="25"/>
      <c r="G20" s="25"/>
    </row>
    <row r="21" spans="1:11" s="1" customFormat="1" ht="30" customHeight="1" thickBot="1" x14ac:dyDescent="0.4">
      <c r="A21" s="150" t="s">
        <v>3</v>
      </c>
      <c r="B21" s="151"/>
      <c r="C21" s="151"/>
      <c r="D21" s="151"/>
      <c r="E21" s="151"/>
      <c r="F21" s="151"/>
      <c r="G21" s="152"/>
      <c r="H21" s="22"/>
      <c r="I21" s="10"/>
      <c r="J21" s="10"/>
      <c r="K21" s="10"/>
    </row>
    <row r="22" spans="1:11" x14ac:dyDescent="0.35">
      <c r="A22" s="31">
        <v>6</v>
      </c>
      <c r="B22" s="102" t="s">
        <v>11</v>
      </c>
      <c r="C22" s="46" t="s">
        <v>36</v>
      </c>
      <c r="D22" s="144">
        <v>32100</v>
      </c>
      <c r="E22" s="96" t="s">
        <v>44</v>
      </c>
      <c r="F22" s="96" t="s">
        <v>20</v>
      </c>
      <c r="G22" s="96" t="s">
        <v>24</v>
      </c>
    </row>
    <row r="23" spans="1:11" x14ac:dyDescent="0.35">
      <c r="A23" s="31">
        <v>7</v>
      </c>
      <c r="B23" s="60" t="s">
        <v>13</v>
      </c>
      <c r="C23" s="13" t="s">
        <v>12</v>
      </c>
      <c r="D23" s="33">
        <v>30084</v>
      </c>
      <c r="E23" s="96" t="s">
        <v>44</v>
      </c>
      <c r="F23" s="74" t="s">
        <v>20</v>
      </c>
      <c r="G23" s="74" t="s">
        <v>24</v>
      </c>
    </row>
    <row r="24" spans="1:11" ht="18.600000000000001" thickBot="1" x14ac:dyDescent="0.4">
      <c r="A24" s="154" t="s">
        <v>32</v>
      </c>
      <c r="B24" s="149"/>
      <c r="C24" s="149"/>
      <c r="D24" s="75">
        <f>SUM(D22:D23)</f>
        <v>62184</v>
      </c>
      <c r="E24" s="99"/>
      <c r="F24" s="100"/>
      <c r="G24" s="101"/>
    </row>
    <row r="25" spans="1:11" x14ac:dyDescent="0.35">
      <c r="A25" s="18"/>
      <c r="B25" s="18"/>
      <c r="C25" s="18"/>
      <c r="D25" s="53"/>
      <c r="E25" s="25"/>
      <c r="F25" s="25"/>
      <c r="G25" s="26"/>
    </row>
    <row r="26" spans="1:11" s="1" customFormat="1" ht="30" customHeight="1" x14ac:dyDescent="0.3">
      <c r="A26" s="158" t="s">
        <v>37</v>
      </c>
      <c r="B26" s="159"/>
      <c r="C26" s="159"/>
      <c r="D26" s="159"/>
      <c r="E26" s="159"/>
      <c r="F26" s="159"/>
      <c r="G26" s="159"/>
    </row>
    <row r="27" spans="1:11" x14ac:dyDescent="0.35">
      <c r="A27" s="31">
        <v>8</v>
      </c>
      <c r="B27" s="13" t="s">
        <v>15</v>
      </c>
      <c r="C27" s="28" t="s">
        <v>14</v>
      </c>
      <c r="D27" s="94">
        <v>8660</v>
      </c>
      <c r="E27" s="6" t="s">
        <v>44</v>
      </c>
      <c r="F27" s="6" t="s">
        <v>20</v>
      </c>
      <c r="G27" s="6" t="s">
        <v>24</v>
      </c>
    </row>
    <row r="28" spans="1:11" ht="15" customHeight="1" x14ac:dyDescent="0.35">
      <c r="A28" s="31">
        <v>9</v>
      </c>
      <c r="B28" s="13" t="s">
        <v>16</v>
      </c>
      <c r="C28" s="28" t="s">
        <v>17</v>
      </c>
      <c r="D28" s="94">
        <v>7305</v>
      </c>
      <c r="E28" s="6" t="s">
        <v>44</v>
      </c>
      <c r="F28" s="6" t="s">
        <v>20</v>
      </c>
      <c r="G28" s="6" t="s">
        <v>24</v>
      </c>
    </row>
    <row r="29" spans="1:11" ht="18.600000000000001" hidden="1" thickBot="1" x14ac:dyDescent="0.4">
      <c r="A29" s="83" t="s">
        <v>34</v>
      </c>
      <c r="B29" s="103" t="s">
        <v>35</v>
      </c>
      <c r="C29" s="104"/>
      <c r="D29" s="105">
        <f>SUM(D27:D28)</f>
        <v>15965</v>
      </c>
      <c r="E29" s="99"/>
      <c r="F29" s="100"/>
      <c r="G29" s="101"/>
    </row>
    <row r="30" spans="1:11" hidden="1" x14ac:dyDescent="0.35">
      <c r="A30" s="44"/>
      <c r="B30" s="49"/>
      <c r="C30" s="49"/>
      <c r="D30" s="53"/>
      <c r="E30" s="25"/>
      <c r="F30" s="25"/>
      <c r="G30" s="25"/>
    </row>
    <row r="31" spans="1:11" ht="18.600000000000001" thickBot="1" x14ac:dyDescent="0.4">
      <c r="A31" s="145" t="s">
        <v>32</v>
      </c>
      <c r="B31" s="146"/>
      <c r="C31" s="146"/>
      <c r="D31" s="75">
        <f>SUM(D27:D28)</f>
        <v>15965</v>
      </c>
      <c r="E31" s="99"/>
      <c r="F31" s="100"/>
      <c r="G31" s="101"/>
    </row>
    <row r="32" spans="1:11" x14ac:dyDescent="0.35">
      <c r="A32" s="18"/>
      <c r="B32" s="18"/>
      <c r="C32" s="18"/>
      <c r="D32" s="53"/>
      <c r="E32" s="25"/>
      <c r="F32" s="25"/>
      <c r="G32" s="26"/>
    </row>
    <row r="33" spans="1:7" thickBot="1" x14ac:dyDescent="0.35">
      <c r="A33" s="153" t="s">
        <v>82</v>
      </c>
      <c r="B33" s="153"/>
      <c r="C33" s="153"/>
      <c r="D33" s="153"/>
      <c r="E33" s="153"/>
      <c r="F33" s="153"/>
      <c r="G33" s="153"/>
    </row>
    <row r="34" spans="1:7" x14ac:dyDescent="0.35">
      <c r="A34" s="31">
        <v>10</v>
      </c>
      <c r="B34" s="60" t="s">
        <v>92</v>
      </c>
      <c r="C34" s="13" t="s">
        <v>113</v>
      </c>
      <c r="D34" s="94">
        <v>14285</v>
      </c>
      <c r="E34" s="96" t="s">
        <v>44</v>
      </c>
      <c r="F34" s="96" t="s">
        <v>27</v>
      </c>
      <c r="G34" s="96" t="s">
        <v>24</v>
      </c>
    </row>
    <row r="35" spans="1:7" ht="18.600000000000001" thickBot="1" x14ac:dyDescent="0.4">
      <c r="A35" s="154" t="s">
        <v>32</v>
      </c>
      <c r="B35" s="149"/>
      <c r="C35" s="149"/>
      <c r="D35" s="75">
        <f>SUM(D34)</f>
        <v>14285</v>
      </c>
      <c r="E35" s="99"/>
      <c r="F35" s="100"/>
      <c r="G35" s="101"/>
    </row>
    <row r="36" spans="1:7" x14ac:dyDescent="0.35">
      <c r="A36" s="44"/>
      <c r="B36" s="44"/>
      <c r="C36" s="44"/>
      <c r="D36" s="20"/>
      <c r="E36" s="8"/>
      <c r="F36" s="8"/>
      <c r="G36" s="8"/>
    </row>
    <row r="37" spans="1:7" s="1" customFormat="1" ht="30" customHeight="1" thickBot="1" x14ac:dyDescent="0.35">
      <c r="A37" s="150" t="s">
        <v>4</v>
      </c>
      <c r="B37" s="151"/>
      <c r="C37" s="151"/>
      <c r="D37" s="151"/>
      <c r="E37" s="151"/>
      <c r="F37" s="151"/>
      <c r="G37" s="152"/>
    </row>
    <row r="38" spans="1:7" x14ac:dyDescent="0.35">
      <c r="A38" s="106">
        <v>11</v>
      </c>
      <c r="B38" s="76" t="s">
        <v>80</v>
      </c>
      <c r="C38" s="17" t="s">
        <v>81</v>
      </c>
      <c r="D38" s="78">
        <v>0</v>
      </c>
      <c r="E38" s="96" t="s">
        <v>44</v>
      </c>
      <c r="F38" s="96" t="s">
        <v>30</v>
      </c>
      <c r="G38" s="96" t="s">
        <v>24</v>
      </c>
    </row>
    <row r="39" spans="1:7" ht="36" x14ac:dyDescent="0.35">
      <c r="A39" s="31">
        <v>12</v>
      </c>
      <c r="B39" s="24" t="s">
        <v>60</v>
      </c>
      <c r="C39" s="28" t="s">
        <v>61</v>
      </c>
      <c r="D39" s="94">
        <v>450</v>
      </c>
      <c r="E39" s="96" t="s">
        <v>44</v>
      </c>
      <c r="F39" s="96" t="s">
        <v>30</v>
      </c>
      <c r="G39" s="6" t="s">
        <v>24</v>
      </c>
    </row>
    <row r="40" spans="1:7" x14ac:dyDescent="0.35">
      <c r="A40" s="31"/>
      <c r="B40" s="68" t="s">
        <v>136</v>
      </c>
      <c r="C40" s="68" t="s">
        <v>137</v>
      </c>
      <c r="D40" s="107">
        <v>1231</v>
      </c>
      <c r="E40" s="96" t="s">
        <v>44</v>
      </c>
      <c r="F40" s="8" t="s">
        <v>28</v>
      </c>
      <c r="G40" s="74" t="s">
        <v>24</v>
      </c>
    </row>
    <row r="41" spans="1:7" s="1" customFormat="1" ht="30" customHeight="1" thickBot="1" x14ac:dyDescent="0.4">
      <c r="A41" s="147" t="s">
        <v>238</v>
      </c>
      <c r="B41" s="148"/>
      <c r="C41" s="148"/>
      <c r="D41" s="75">
        <f>SUM(D38:D40)</f>
        <v>1681</v>
      </c>
      <c r="E41" s="99"/>
      <c r="F41" s="100"/>
      <c r="G41" s="7"/>
    </row>
    <row r="42" spans="1:7" s="19" customFormat="1" x14ac:dyDescent="0.35">
      <c r="A42" s="27"/>
      <c r="B42" s="55"/>
      <c r="C42" s="41"/>
      <c r="D42" s="20"/>
      <c r="E42" s="8"/>
      <c r="F42" s="8"/>
      <c r="G42" s="8"/>
    </row>
    <row r="43" spans="1:7" x14ac:dyDescent="0.35">
      <c r="A43" s="27"/>
      <c r="B43" s="59"/>
      <c r="C43" s="52"/>
      <c r="D43" s="20"/>
      <c r="E43" s="8"/>
      <c r="F43" s="8"/>
      <c r="G43" s="8"/>
    </row>
    <row r="44" spans="1:7" thickBot="1" x14ac:dyDescent="0.35">
      <c r="A44" s="150" t="s">
        <v>5</v>
      </c>
      <c r="B44" s="151"/>
      <c r="C44" s="151"/>
      <c r="D44" s="151"/>
      <c r="E44" s="151"/>
      <c r="F44" s="151"/>
      <c r="G44" s="152"/>
    </row>
    <row r="45" spans="1:7" ht="54" x14ac:dyDescent="0.35">
      <c r="A45" s="31">
        <v>13</v>
      </c>
      <c r="B45" s="60" t="s">
        <v>93</v>
      </c>
      <c r="C45" s="28" t="s">
        <v>94</v>
      </c>
      <c r="D45" s="94">
        <v>1000</v>
      </c>
      <c r="E45" s="96" t="s">
        <v>44</v>
      </c>
      <c r="F45" s="96" t="s">
        <v>27</v>
      </c>
      <c r="G45" s="96" t="s">
        <v>24</v>
      </c>
    </row>
    <row r="46" spans="1:7" x14ac:dyDescent="0.35">
      <c r="A46" s="31">
        <v>14</v>
      </c>
      <c r="B46" s="109" t="s">
        <v>18</v>
      </c>
      <c r="C46" s="47" t="s">
        <v>83</v>
      </c>
      <c r="D46" s="98">
        <v>14126</v>
      </c>
      <c r="E46" s="96" t="s">
        <v>44</v>
      </c>
      <c r="F46" s="9" t="s">
        <v>27</v>
      </c>
      <c r="G46" s="9" t="s">
        <v>24</v>
      </c>
    </row>
    <row r="47" spans="1:7" s="1" customFormat="1" ht="25.8" customHeight="1" thickBot="1" x14ac:dyDescent="0.4">
      <c r="A47" s="154" t="s">
        <v>32</v>
      </c>
      <c r="B47" s="149"/>
      <c r="C47" s="149"/>
      <c r="D47" s="75">
        <f>SUM(D45:D46)</f>
        <v>15126</v>
      </c>
      <c r="E47" s="7"/>
      <c r="F47" s="7"/>
      <c r="G47" s="7"/>
    </row>
    <row r="48" spans="1:7" s="1" customFormat="1" x14ac:dyDescent="0.35">
      <c r="A48" s="18"/>
      <c r="B48" s="49"/>
      <c r="C48" s="49"/>
      <c r="D48" s="53"/>
      <c r="E48" s="25"/>
      <c r="F48" s="25"/>
      <c r="G48" s="25"/>
    </row>
    <row r="49" spans="1:8" s="1" customFormat="1" thickBot="1" x14ac:dyDescent="0.35">
      <c r="A49" s="150" t="s">
        <v>6</v>
      </c>
      <c r="B49" s="151"/>
      <c r="C49" s="151"/>
      <c r="D49" s="151"/>
      <c r="E49" s="151"/>
      <c r="F49" s="151"/>
      <c r="G49" s="152"/>
    </row>
    <row r="50" spans="1:8" s="1" customFormat="1" x14ac:dyDescent="0.35">
      <c r="A50" s="31">
        <v>15</v>
      </c>
      <c r="B50" s="60" t="s">
        <v>76</v>
      </c>
      <c r="C50" s="13" t="s">
        <v>77</v>
      </c>
      <c r="D50" s="94">
        <v>12900</v>
      </c>
      <c r="E50" s="96" t="s">
        <v>44</v>
      </c>
      <c r="F50" s="6" t="s">
        <v>27</v>
      </c>
      <c r="G50" s="6" t="s">
        <v>24</v>
      </c>
    </row>
    <row r="51" spans="1:8" s="1" customFormat="1" x14ac:dyDescent="0.35">
      <c r="A51" s="31">
        <v>16</v>
      </c>
      <c r="B51" s="60" t="s">
        <v>254</v>
      </c>
      <c r="C51" s="13" t="s">
        <v>255</v>
      </c>
      <c r="D51" s="94">
        <v>21000</v>
      </c>
      <c r="E51" s="96" t="s">
        <v>44</v>
      </c>
      <c r="F51" s="6" t="s">
        <v>27</v>
      </c>
      <c r="G51" s="6" t="s">
        <v>24</v>
      </c>
    </row>
    <row r="52" spans="1:8" s="2" customFormat="1" x14ac:dyDescent="0.35">
      <c r="A52" s="31">
        <v>17</v>
      </c>
      <c r="B52" s="13" t="s">
        <v>49</v>
      </c>
      <c r="C52" s="13" t="s">
        <v>188</v>
      </c>
      <c r="D52" s="94">
        <v>16000</v>
      </c>
      <c r="E52" s="6" t="s">
        <v>44</v>
      </c>
      <c r="F52" s="6" t="s">
        <v>27</v>
      </c>
      <c r="G52" s="6" t="s">
        <v>24</v>
      </c>
      <c r="H52" s="82"/>
    </row>
    <row r="53" spans="1:8" s="1" customFormat="1" ht="30" customHeight="1" thickBot="1" x14ac:dyDescent="0.4">
      <c r="A53" s="149" t="s">
        <v>32</v>
      </c>
      <c r="B53" s="149"/>
      <c r="C53" s="149"/>
      <c r="D53" s="75">
        <f>SUM(D50:D52)</f>
        <v>49900</v>
      </c>
      <c r="E53" s="110"/>
      <c r="F53" s="100"/>
      <c r="G53" s="101"/>
      <c r="H53" s="69"/>
    </row>
    <row r="54" spans="1:8" s="12" customFormat="1" x14ac:dyDescent="0.35">
      <c r="A54" s="18"/>
      <c r="B54" s="49"/>
      <c r="C54" s="49"/>
      <c r="D54" s="53"/>
      <c r="E54" s="111"/>
      <c r="F54" s="25"/>
      <c r="G54" s="25"/>
    </row>
    <row r="55" spans="1:8" s="1" customFormat="1" thickBot="1" x14ac:dyDescent="0.35">
      <c r="A55" s="150" t="s">
        <v>7</v>
      </c>
      <c r="B55" s="151"/>
      <c r="C55" s="151"/>
      <c r="D55" s="151"/>
      <c r="E55" s="151"/>
      <c r="F55" s="151"/>
      <c r="G55" s="152"/>
    </row>
    <row r="56" spans="1:8" s="1" customFormat="1" x14ac:dyDescent="0.35">
      <c r="A56" s="31">
        <v>18</v>
      </c>
      <c r="B56" s="56" t="s">
        <v>68</v>
      </c>
      <c r="C56" s="43" t="s">
        <v>69</v>
      </c>
      <c r="D56" s="94">
        <v>840</v>
      </c>
      <c r="E56" s="96" t="s">
        <v>44</v>
      </c>
      <c r="F56" s="6" t="s">
        <v>25</v>
      </c>
      <c r="G56" s="6" t="s">
        <v>28</v>
      </c>
    </row>
    <row r="57" spans="1:8" s="12" customFormat="1" ht="90" x14ac:dyDescent="0.35">
      <c r="A57" s="34">
        <v>19</v>
      </c>
      <c r="B57" s="61" t="s">
        <v>132</v>
      </c>
      <c r="C57" s="35" t="s">
        <v>133</v>
      </c>
      <c r="D57" s="71">
        <v>840</v>
      </c>
      <c r="E57" s="36" t="s">
        <v>44</v>
      </c>
      <c r="F57" s="36" t="s">
        <v>27</v>
      </c>
      <c r="G57" s="36" t="s">
        <v>24</v>
      </c>
    </row>
    <row r="58" spans="1:8" s="12" customFormat="1" ht="54" x14ac:dyDescent="0.35">
      <c r="A58" s="34">
        <v>20</v>
      </c>
      <c r="B58" s="61" t="s">
        <v>119</v>
      </c>
      <c r="C58" s="35" t="s">
        <v>123</v>
      </c>
      <c r="D58" s="71">
        <v>820</v>
      </c>
      <c r="E58" s="36" t="s">
        <v>44</v>
      </c>
      <c r="F58" s="36" t="s">
        <v>27</v>
      </c>
      <c r="G58" s="36" t="s">
        <v>24</v>
      </c>
      <c r="H58" s="3"/>
    </row>
    <row r="59" spans="1:8" s="12" customFormat="1" x14ac:dyDescent="0.35">
      <c r="A59" s="34">
        <v>21</v>
      </c>
      <c r="B59" s="61" t="s">
        <v>115</v>
      </c>
      <c r="C59" s="35" t="s">
        <v>86</v>
      </c>
      <c r="D59" s="71">
        <v>945</v>
      </c>
      <c r="E59" s="36" t="s">
        <v>44</v>
      </c>
      <c r="F59" s="36" t="s">
        <v>27</v>
      </c>
      <c r="G59" s="36" t="s">
        <v>24</v>
      </c>
    </row>
    <row r="60" spans="1:8" s="1" customFormat="1" x14ac:dyDescent="0.35">
      <c r="A60" s="31">
        <v>22</v>
      </c>
      <c r="B60" s="13" t="s">
        <v>135</v>
      </c>
      <c r="C60" s="28" t="s">
        <v>110</v>
      </c>
      <c r="D60" s="94">
        <v>2000</v>
      </c>
      <c r="E60" s="6" t="s">
        <v>44</v>
      </c>
      <c r="F60" s="6" t="s">
        <v>23</v>
      </c>
      <c r="G60" s="6" t="s">
        <v>24</v>
      </c>
    </row>
    <row r="61" spans="1:8" s="1" customFormat="1" x14ac:dyDescent="0.35">
      <c r="A61" s="112">
        <v>23</v>
      </c>
      <c r="B61" s="13" t="s">
        <v>85</v>
      </c>
      <c r="C61" s="87" t="s">
        <v>256</v>
      </c>
      <c r="D61" s="94">
        <v>3400</v>
      </c>
      <c r="E61" s="6" t="s">
        <v>44</v>
      </c>
      <c r="F61" s="6" t="s">
        <v>27</v>
      </c>
      <c r="G61" s="6" t="s">
        <v>24</v>
      </c>
    </row>
    <row r="62" spans="1:8" s="1" customFormat="1" ht="36" x14ac:dyDescent="0.35">
      <c r="A62" s="112">
        <v>24</v>
      </c>
      <c r="B62" s="13" t="s">
        <v>138</v>
      </c>
      <c r="C62" s="28" t="s">
        <v>139</v>
      </c>
      <c r="D62" s="66">
        <v>2970</v>
      </c>
      <c r="E62" s="6" t="s">
        <v>44</v>
      </c>
      <c r="F62" s="6" t="s">
        <v>27</v>
      </c>
      <c r="G62" s="6" t="s">
        <v>24</v>
      </c>
    </row>
    <row r="63" spans="1:8" s="1" customFormat="1" x14ac:dyDescent="0.35">
      <c r="A63" s="112">
        <v>25</v>
      </c>
      <c r="B63" s="13" t="s">
        <v>109</v>
      </c>
      <c r="C63" s="113" t="s">
        <v>110</v>
      </c>
      <c r="D63" s="94">
        <v>2350</v>
      </c>
      <c r="E63" s="6" t="s">
        <v>44</v>
      </c>
      <c r="F63" s="6" t="s">
        <v>22</v>
      </c>
      <c r="G63" s="6" t="s">
        <v>89</v>
      </c>
    </row>
    <row r="64" spans="1:8" s="1" customFormat="1" ht="36" x14ac:dyDescent="0.35">
      <c r="A64" s="112">
        <v>26</v>
      </c>
      <c r="B64" s="13" t="s">
        <v>103</v>
      </c>
      <c r="C64" s="28" t="s">
        <v>131</v>
      </c>
      <c r="D64" s="94">
        <v>1100</v>
      </c>
      <c r="E64" s="6" t="s">
        <v>44</v>
      </c>
      <c r="F64" s="6" t="s">
        <v>27</v>
      </c>
      <c r="G64" s="6" t="s">
        <v>24</v>
      </c>
    </row>
    <row r="65" spans="1:8" s="1" customFormat="1" x14ac:dyDescent="0.35">
      <c r="A65" s="112">
        <v>27</v>
      </c>
      <c r="B65" s="13" t="s">
        <v>219</v>
      </c>
      <c r="C65" s="28" t="s">
        <v>220</v>
      </c>
      <c r="D65" s="94">
        <v>15100</v>
      </c>
      <c r="E65" s="6" t="s">
        <v>44</v>
      </c>
      <c r="F65" s="6" t="s">
        <v>25</v>
      </c>
      <c r="G65" s="6" t="s">
        <v>21</v>
      </c>
    </row>
    <row r="66" spans="1:8" x14ac:dyDescent="0.35">
      <c r="A66" s="112">
        <v>28</v>
      </c>
      <c r="B66" s="13" t="s">
        <v>78</v>
      </c>
      <c r="C66" s="28" t="s">
        <v>187</v>
      </c>
      <c r="D66" s="94">
        <v>840</v>
      </c>
      <c r="E66" s="6" t="s">
        <v>44</v>
      </c>
      <c r="F66" s="6" t="s">
        <v>27</v>
      </c>
      <c r="G66" s="6" t="s">
        <v>24</v>
      </c>
    </row>
    <row r="67" spans="1:8" ht="36" x14ac:dyDescent="0.35">
      <c r="A67" s="112">
        <v>29</v>
      </c>
      <c r="B67" s="28" t="s">
        <v>104</v>
      </c>
      <c r="C67" s="28" t="s">
        <v>176</v>
      </c>
      <c r="D67" s="94">
        <v>5782</v>
      </c>
      <c r="E67" s="6" t="s">
        <v>44</v>
      </c>
      <c r="F67" s="6" t="s">
        <v>27</v>
      </c>
      <c r="G67" s="6" t="s">
        <v>24</v>
      </c>
    </row>
    <row r="68" spans="1:8" ht="54" x14ac:dyDescent="0.35">
      <c r="A68" s="112">
        <v>30</v>
      </c>
      <c r="B68" s="62" t="s">
        <v>118</v>
      </c>
      <c r="C68" s="41" t="s">
        <v>117</v>
      </c>
      <c r="D68" s="94">
        <v>840</v>
      </c>
      <c r="E68" s="6" t="s">
        <v>44</v>
      </c>
      <c r="F68" s="6" t="s">
        <v>27</v>
      </c>
      <c r="G68" s="6" t="s">
        <v>24</v>
      </c>
    </row>
    <row r="69" spans="1:8" s="1" customFormat="1" x14ac:dyDescent="0.35">
      <c r="A69" s="112">
        <v>31</v>
      </c>
      <c r="B69" s="28" t="s">
        <v>53</v>
      </c>
      <c r="C69" s="28" t="s">
        <v>54</v>
      </c>
      <c r="D69" s="94">
        <v>840</v>
      </c>
      <c r="E69" s="6" t="s">
        <v>44</v>
      </c>
      <c r="F69" s="6" t="s">
        <v>29</v>
      </c>
      <c r="G69" s="6" t="s">
        <v>24</v>
      </c>
    </row>
    <row r="70" spans="1:8" s="1" customFormat="1" x14ac:dyDescent="0.35">
      <c r="A70" s="31">
        <v>32</v>
      </c>
      <c r="B70" s="64" t="s">
        <v>99</v>
      </c>
      <c r="C70" s="28" t="s">
        <v>98</v>
      </c>
      <c r="D70" s="94">
        <v>840</v>
      </c>
      <c r="E70" s="6" t="s">
        <v>44</v>
      </c>
      <c r="F70" s="6" t="s">
        <v>27</v>
      </c>
      <c r="G70" s="6" t="s">
        <v>24</v>
      </c>
    </row>
    <row r="71" spans="1:8" s="1" customFormat="1" x14ac:dyDescent="0.35">
      <c r="A71" s="31">
        <v>33</v>
      </c>
      <c r="B71" s="64" t="s">
        <v>207</v>
      </c>
      <c r="C71" s="28" t="s">
        <v>208</v>
      </c>
      <c r="D71" s="94">
        <v>570</v>
      </c>
      <c r="E71" s="6" t="s">
        <v>44</v>
      </c>
      <c r="F71" s="6" t="s">
        <v>25</v>
      </c>
      <c r="G71" s="6" t="s">
        <v>29</v>
      </c>
    </row>
    <row r="72" spans="1:8" s="1" customFormat="1" x14ac:dyDescent="0.35">
      <c r="A72" s="31">
        <v>34</v>
      </c>
      <c r="B72" s="64" t="s">
        <v>192</v>
      </c>
      <c r="C72" s="28" t="s">
        <v>191</v>
      </c>
      <c r="D72" s="94">
        <v>1000</v>
      </c>
      <c r="E72" s="6" t="s">
        <v>44</v>
      </c>
      <c r="F72" s="6" t="s">
        <v>25</v>
      </c>
      <c r="G72" s="6" t="s">
        <v>24</v>
      </c>
    </row>
    <row r="73" spans="1:8" s="1" customFormat="1" x14ac:dyDescent="0.35">
      <c r="A73" s="31">
        <v>35</v>
      </c>
      <c r="B73" s="64" t="s">
        <v>146</v>
      </c>
      <c r="C73" s="28" t="s">
        <v>147</v>
      </c>
      <c r="D73" s="94">
        <v>100</v>
      </c>
      <c r="E73" s="6" t="s">
        <v>44</v>
      </c>
      <c r="F73" s="6" t="s">
        <v>27</v>
      </c>
      <c r="G73" s="6" t="s">
        <v>24</v>
      </c>
    </row>
    <row r="74" spans="1:8" ht="18.600000000000001" thickBot="1" x14ac:dyDescent="0.4">
      <c r="A74" s="167"/>
      <c r="B74" s="168"/>
      <c r="C74" s="168"/>
      <c r="D74" s="105">
        <f>SUM(D56:D73)</f>
        <v>41177</v>
      </c>
      <c r="E74" s="114"/>
      <c r="F74" s="115"/>
      <c r="G74" s="116"/>
      <c r="H74" s="77"/>
    </row>
    <row r="75" spans="1:8" x14ac:dyDescent="0.35">
      <c r="A75" s="44"/>
      <c r="B75" s="49"/>
      <c r="C75" s="49"/>
      <c r="D75" s="53"/>
      <c r="E75" s="25"/>
      <c r="F75" s="25"/>
      <c r="G75" s="25"/>
    </row>
    <row r="76" spans="1:8" x14ac:dyDescent="0.35">
      <c r="A76" s="44"/>
      <c r="B76" s="84"/>
      <c r="C76" s="84"/>
      <c r="D76" s="20"/>
      <c r="E76" s="8"/>
      <c r="F76" s="8"/>
      <c r="G76" s="8"/>
    </row>
    <row r="77" spans="1:8" thickBot="1" x14ac:dyDescent="0.35">
      <c r="A77" s="150" t="s">
        <v>8</v>
      </c>
      <c r="B77" s="151"/>
      <c r="C77" s="151"/>
      <c r="D77" s="151"/>
      <c r="E77" s="151"/>
      <c r="F77" s="151"/>
      <c r="G77" s="152"/>
    </row>
    <row r="78" spans="1:8" ht="54.6" thickBot="1" x14ac:dyDescent="0.4">
      <c r="A78" s="31">
        <v>36</v>
      </c>
      <c r="B78" s="102" t="s">
        <v>84</v>
      </c>
      <c r="C78" s="17" t="s">
        <v>157</v>
      </c>
      <c r="D78" s="65">
        <v>2320</v>
      </c>
      <c r="E78" s="117" t="s">
        <v>44</v>
      </c>
      <c r="F78" s="117" t="s">
        <v>27</v>
      </c>
      <c r="G78" s="117" t="s">
        <v>24</v>
      </c>
    </row>
    <row r="79" spans="1:8" ht="18.600000000000001" thickBot="1" x14ac:dyDescent="0.4">
      <c r="A79" s="31">
        <v>37</v>
      </c>
      <c r="B79" s="102" t="s">
        <v>172</v>
      </c>
      <c r="C79" s="17" t="s">
        <v>171</v>
      </c>
      <c r="D79" s="78">
        <v>403</v>
      </c>
      <c r="E79" s="117" t="s">
        <v>44</v>
      </c>
      <c r="F79" s="117" t="s">
        <v>27</v>
      </c>
      <c r="G79" s="117"/>
    </row>
    <row r="80" spans="1:8" ht="18.600000000000001" thickBot="1" x14ac:dyDescent="0.4">
      <c r="A80" s="31">
        <v>38</v>
      </c>
      <c r="B80" s="102" t="s">
        <v>185</v>
      </c>
      <c r="C80" s="87" t="s">
        <v>186</v>
      </c>
      <c r="D80" s="78">
        <v>1000</v>
      </c>
      <c r="E80" s="117" t="s">
        <v>44</v>
      </c>
      <c r="F80" s="117" t="s">
        <v>27</v>
      </c>
      <c r="G80" s="117" t="s">
        <v>25</v>
      </c>
    </row>
    <row r="81" spans="1:12" x14ac:dyDescent="0.35">
      <c r="A81" s="31">
        <v>39</v>
      </c>
      <c r="B81" s="102" t="s">
        <v>165</v>
      </c>
      <c r="C81" s="17" t="s">
        <v>164</v>
      </c>
      <c r="D81" s="78">
        <v>2999.69</v>
      </c>
      <c r="E81" s="117" t="s">
        <v>44</v>
      </c>
      <c r="F81" s="96" t="s">
        <v>30</v>
      </c>
      <c r="G81" s="117" t="s">
        <v>24</v>
      </c>
    </row>
    <row r="82" spans="1:12" ht="18.600000000000001" thickBot="1" x14ac:dyDescent="0.4">
      <c r="A82" s="149" t="s">
        <v>32</v>
      </c>
      <c r="B82" s="149"/>
      <c r="C82" s="149"/>
      <c r="D82" s="118">
        <f>SUM(D78:D81)</f>
        <v>6722.6900000000005</v>
      </c>
      <c r="E82" s="169"/>
      <c r="F82" s="170"/>
      <c r="G82" s="171"/>
    </row>
    <row r="83" spans="1:12" x14ac:dyDescent="0.35">
      <c r="A83" s="18"/>
      <c r="B83" s="49"/>
      <c r="C83" s="49"/>
      <c r="D83" s="53"/>
      <c r="E83" s="119"/>
      <c r="F83" s="119"/>
      <c r="G83" s="119"/>
    </row>
    <row r="84" spans="1:12" x14ac:dyDescent="0.35">
      <c r="A84" s="44"/>
      <c r="B84" s="84"/>
      <c r="C84" s="84"/>
      <c r="D84" s="20"/>
      <c r="E84" s="120"/>
      <c r="F84" s="120"/>
      <c r="G84" s="120"/>
    </row>
    <row r="85" spans="1:12" thickBot="1" x14ac:dyDescent="0.35">
      <c r="A85" s="172" t="s">
        <v>64</v>
      </c>
      <c r="B85" s="159"/>
      <c r="C85" s="159"/>
      <c r="D85" s="159"/>
      <c r="E85" s="159"/>
      <c r="F85" s="159"/>
      <c r="G85" s="173"/>
    </row>
    <row r="86" spans="1:12" s="1" customFormat="1" ht="36.6" thickTop="1" x14ac:dyDescent="0.35">
      <c r="A86" s="31">
        <v>40</v>
      </c>
      <c r="B86" s="121" t="s">
        <v>65</v>
      </c>
      <c r="C86" s="122" t="s">
        <v>66</v>
      </c>
      <c r="D86" s="123">
        <v>840</v>
      </c>
      <c r="E86" s="124" t="s">
        <v>44</v>
      </c>
      <c r="F86" s="124" t="s">
        <v>23</v>
      </c>
      <c r="G86" s="124" t="s">
        <v>26</v>
      </c>
      <c r="H86" s="27"/>
      <c r="I86" s="27"/>
      <c r="J86" s="27"/>
      <c r="K86" s="14"/>
      <c r="L86" s="4"/>
    </row>
    <row r="87" spans="1:12" thickBot="1" x14ac:dyDescent="0.35">
      <c r="A87" s="125"/>
      <c r="B87" s="104" t="s">
        <v>32</v>
      </c>
      <c r="C87" s="103"/>
      <c r="D87" s="75">
        <f>SUM(D86:D86)</f>
        <v>840</v>
      </c>
      <c r="E87" s="108"/>
      <c r="F87" s="110"/>
      <c r="G87" s="126"/>
    </row>
    <row r="88" spans="1:12" x14ac:dyDescent="0.35">
      <c r="A88" s="111"/>
      <c r="B88" s="49"/>
      <c r="C88" s="127"/>
      <c r="D88" s="53"/>
      <c r="E88" s="111"/>
      <c r="F88" s="111"/>
      <c r="G88" s="111"/>
    </row>
    <row r="89" spans="1:12" s="15" customFormat="1" x14ac:dyDescent="0.35">
      <c r="A89" s="44"/>
      <c r="B89" s="84"/>
      <c r="C89" s="84"/>
      <c r="D89" s="20"/>
      <c r="E89" s="8"/>
      <c r="F89" s="8"/>
      <c r="G89" s="85"/>
    </row>
    <row r="90" spans="1:12" s="15" customFormat="1" thickBot="1" x14ac:dyDescent="0.35">
      <c r="A90" s="150" t="s">
        <v>9</v>
      </c>
      <c r="B90" s="151"/>
      <c r="C90" s="151"/>
      <c r="D90" s="151"/>
      <c r="E90" s="151"/>
      <c r="F90" s="151"/>
      <c r="G90" s="151"/>
    </row>
    <row r="91" spans="1:12" s="15" customFormat="1" x14ac:dyDescent="0.35">
      <c r="A91" s="31">
        <v>41</v>
      </c>
      <c r="B91" s="128" t="s">
        <v>48</v>
      </c>
      <c r="C91" s="129" t="s">
        <v>19</v>
      </c>
      <c r="D91" s="65">
        <v>1680</v>
      </c>
      <c r="E91" s="117" t="s">
        <v>44</v>
      </c>
      <c r="F91" s="117" t="s">
        <v>27</v>
      </c>
      <c r="G91" s="117" t="s">
        <v>24</v>
      </c>
    </row>
    <row r="92" spans="1:12" s="15" customFormat="1" ht="18.600000000000001" thickBot="1" x14ac:dyDescent="0.4">
      <c r="A92" s="162" t="s">
        <v>32</v>
      </c>
      <c r="B92" s="162"/>
      <c r="C92" s="154"/>
      <c r="D92" s="75">
        <f>SUM(D91:D91)</f>
        <v>1680</v>
      </c>
      <c r="E92" s="7"/>
      <c r="F92" s="7"/>
      <c r="G92" s="7"/>
    </row>
    <row r="93" spans="1:12" s="15" customFormat="1" x14ac:dyDescent="0.35">
      <c r="A93" s="18"/>
      <c r="B93" s="18"/>
      <c r="C93" s="18"/>
      <c r="D93" s="53"/>
      <c r="E93" s="25"/>
      <c r="F93" s="25"/>
      <c r="G93" s="25"/>
    </row>
    <row r="94" spans="1:12" s="15" customFormat="1" x14ac:dyDescent="0.35">
      <c r="A94" s="44"/>
      <c r="B94" s="44"/>
      <c r="C94" s="44"/>
      <c r="D94" s="20"/>
      <c r="E94" s="8"/>
      <c r="F94" s="8"/>
      <c r="G94" s="8"/>
    </row>
    <row r="95" spans="1:12" s="15" customFormat="1" thickBot="1" x14ac:dyDescent="0.35">
      <c r="A95" s="153" t="s">
        <v>56</v>
      </c>
      <c r="B95" s="153"/>
      <c r="C95" s="153"/>
      <c r="D95" s="153"/>
      <c r="E95" s="153"/>
      <c r="F95" s="153"/>
      <c r="G95" s="153"/>
    </row>
    <row r="96" spans="1:12" s="1" customFormat="1" x14ac:dyDescent="0.35">
      <c r="A96" s="31">
        <v>42</v>
      </c>
      <c r="B96" s="57" t="s">
        <v>63</v>
      </c>
      <c r="C96" s="37" t="s">
        <v>79</v>
      </c>
      <c r="D96" s="21">
        <v>3361</v>
      </c>
      <c r="E96" s="96" t="s">
        <v>44</v>
      </c>
      <c r="F96" s="9" t="s">
        <v>27</v>
      </c>
      <c r="G96" s="9" t="s">
        <v>24</v>
      </c>
    </row>
    <row r="97" spans="1:7" s="1" customFormat="1" ht="18.600000000000001" thickBot="1" x14ac:dyDescent="0.4">
      <c r="A97" s="162" t="s">
        <v>32</v>
      </c>
      <c r="B97" s="162"/>
      <c r="C97" s="154"/>
      <c r="D97" s="75">
        <f>SUM(D96)</f>
        <v>3361</v>
      </c>
      <c r="E97" s="7"/>
      <c r="F97" s="7"/>
      <c r="G97" s="7"/>
    </row>
    <row r="98" spans="1:7" s="1" customFormat="1" x14ac:dyDescent="0.35">
      <c r="A98" s="27"/>
      <c r="B98" s="165" t="s">
        <v>43</v>
      </c>
      <c r="C98" s="165"/>
      <c r="D98" s="165"/>
      <c r="E98" s="8"/>
      <c r="F98" s="8"/>
      <c r="G98" s="8"/>
    </row>
    <row r="99" spans="1:7" s="1" customFormat="1" thickBot="1" x14ac:dyDescent="0.35">
      <c r="A99" s="153" t="s">
        <v>10</v>
      </c>
      <c r="B99" s="153"/>
      <c r="C99" s="153"/>
      <c r="D99" s="153"/>
      <c r="E99" s="153"/>
      <c r="F99" s="153"/>
      <c r="G99" s="153"/>
    </row>
    <row r="100" spans="1:7" s="1" customFormat="1" ht="90" x14ac:dyDescent="0.35">
      <c r="A100" s="130">
        <v>43</v>
      </c>
      <c r="B100" s="131" t="s">
        <v>120</v>
      </c>
      <c r="C100" s="131" t="s">
        <v>116</v>
      </c>
      <c r="D100" s="70">
        <v>16983</v>
      </c>
      <c r="E100" s="132" t="s">
        <v>44</v>
      </c>
      <c r="F100" s="133" t="s">
        <v>27</v>
      </c>
      <c r="G100" s="133" t="s">
        <v>24</v>
      </c>
    </row>
    <row r="101" spans="1:7" s="1" customFormat="1" x14ac:dyDescent="0.35">
      <c r="A101" s="134">
        <v>44</v>
      </c>
      <c r="B101" s="81" t="s">
        <v>225</v>
      </c>
      <c r="C101" s="87" t="s">
        <v>226</v>
      </c>
      <c r="D101" s="86">
        <v>4500</v>
      </c>
      <c r="E101" s="36" t="s">
        <v>44</v>
      </c>
      <c r="F101" s="135" t="s">
        <v>25</v>
      </c>
      <c r="G101" s="135" t="s">
        <v>22</v>
      </c>
    </row>
    <row r="102" spans="1:7" s="1" customFormat="1" ht="18.600000000000001" customHeight="1" x14ac:dyDescent="0.35">
      <c r="A102" s="134">
        <v>45</v>
      </c>
      <c r="B102" s="81" t="s">
        <v>196</v>
      </c>
      <c r="C102" s="113" t="s">
        <v>195</v>
      </c>
      <c r="D102" s="86">
        <v>2000</v>
      </c>
      <c r="E102" s="136" t="s">
        <v>44</v>
      </c>
      <c r="F102" s="135" t="s">
        <v>25</v>
      </c>
      <c r="G102" s="135" t="s">
        <v>30</v>
      </c>
    </row>
    <row r="103" spans="1:7" s="1" customFormat="1" x14ac:dyDescent="0.35">
      <c r="A103" s="134">
        <v>46</v>
      </c>
      <c r="B103" s="81" t="s">
        <v>197</v>
      </c>
      <c r="C103" s="113" t="s">
        <v>198</v>
      </c>
      <c r="D103" s="86">
        <v>20000</v>
      </c>
      <c r="E103" s="36" t="s">
        <v>44</v>
      </c>
      <c r="F103" s="135" t="s">
        <v>25</v>
      </c>
      <c r="G103" s="135" t="s">
        <v>30</v>
      </c>
    </row>
    <row r="104" spans="1:7" s="1" customFormat="1" x14ac:dyDescent="0.35">
      <c r="A104" s="134">
        <v>47</v>
      </c>
      <c r="B104" s="81" t="s">
        <v>199</v>
      </c>
      <c r="C104" s="113" t="s">
        <v>200</v>
      </c>
      <c r="D104" s="86">
        <v>4000</v>
      </c>
      <c r="E104" s="136" t="s">
        <v>44</v>
      </c>
      <c r="F104" s="135" t="s">
        <v>25</v>
      </c>
      <c r="G104" s="135" t="s">
        <v>30</v>
      </c>
    </row>
    <row r="105" spans="1:7" s="1" customFormat="1" x14ac:dyDescent="0.35">
      <c r="A105" s="134">
        <v>48</v>
      </c>
      <c r="B105" s="81" t="s">
        <v>202</v>
      </c>
      <c r="C105" s="113" t="s">
        <v>201</v>
      </c>
      <c r="D105" s="86">
        <v>2000</v>
      </c>
      <c r="E105" s="36" t="s">
        <v>44</v>
      </c>
      <c r="F105" s="135" t="s">
        <v>25</v>
      </c>
      <c r="G105" s="135" t="s">
        <v>30</v>
      </c>
    </row>
    <row r="106" spans="1:7" s="1" customFormat="1" x14ac:dyDescent="0.35">
      <c r="A106" s="134">
        <v>49</v>
      </c>
      <c r="B106" s="81" t="s">
        <v>203</v>
      </c>
      <c r="C106" s="113" t="s">
        <v>166</v>
      </c>
      <c r="D106" s="86">
        <v>4500</v>
      </c>
      <c r="E106" s="136" t="s">
        <v>44</v>
      </c>
      <c r="F106" s="135" t="s">
        <v>25</v>
      </c>
      <c r="G106" s="135" t="s">
        <v>30</v>
      </c>
    </row>
    <row r="107" spans="1:7" s="1" customFormat="1" x14ac:dyDescent="0.35">
      <c r="A107" s="134">
        <v>50</v>
      </c>
      <c r="B107" s="81" t="s">
        <v>204</v>
      </c>
      <c r="C107" s="113" t="s">
        <v>201</v>
      </c>
      <c r="D107" s="86">
        <v>1500</v>
      </c>
      <c r="E107" s="36" t="s">
        <v>44</v>
      </c>
      <c r="F107" s="135" t="s">
        <v>25</v>
      </c>
      <c r="G107" s="135" t="s">
        <v>30</v>
      </c>
    </row>
    <row r="108" spans="1:7" s="1" customFormat="1" x14ac:dyDescent="0.35">
      <c r="A108" s="134">
        <v>51</v>
      </c>
      <c r="B108" s="81" t="s">
        <v>205</v>
      </c>
      <c r="C108" s="87" t="s">
        <v>206</v>
      </c>
      <c r="D108" s="86">
        <v>2500</v>
      </c>
      <c r="E108" s="135" t="s">
        <v>44</v>
      </c>
      <c r="F108" s="135" t="s">
        <v>25</v>
      </c>
      <c r="G108" s="135" t="s">
        <v>30</v>
      </c>
    </row>
    <row r="109" spans="1:7" s="1" customFormat="1" ht="72" x14ac:dyDescent="0.35">
      <c r="A109" s="137">
        <v>52</v>
      </c>
      <c r="B109" s="64" t="s">
        <v>121</v>
      </c>
      <c r="C109" s="13" t="s">
        <v>229</v>
      </c>
      <c r="D109" s="71">
        <v>36495</v>
      </c>
      <c r="E109" s="6" t="s">
        <v>44</v>
      </c>
      <c r="F109" s="6" t="s">
        <v>21</v>
      </c>
      <c r="G109" s="6" t="s">
        <v>24</v>
      </c>
    </row>
    <row r="110" spans="1:7" s="1" customFormat="1" x14ac:dyDescent="0.35">
      <c r="A110" s="137">
        <v>53</v>
      </c>
      <c r="B110" s="64" t="s">
        <v>230</v>
      </c>
      <c r="C110" s="13" t="s">
        <v>231</v>
      </c>
      <c r="D110" s="71">
        <v>1000</v>
      </c>
      <c r="E110" s="6" t="s">
        <v>44</v>
      </c>
      <c r="F110" s="6" t="s">
        <v>21</v>
      </c>
      <c r="G110" s="6" t="s">
        <v>24</v>
      </c>
    </row>
    <row r="111" spans="1:7" s="1" customFormat="1" x14ac:dyDescent="0.35">
      <c r="A111" s="137">
        <v>54</v>
      </c>
      <c r="B111" s="64" t="s">
        <v>221</v>
      </c>
      <c r="C111" s="13" t="s">
        <v>222</v>
      </c>
      <c r="D111" s="71">
        <v>1000</v>
      </c>
      <c r="E111" s="6" t="s">
        <v>44</v>
      </c>
      <c r="F111" s="6" t="s">
        <v>27</v>
      </c>
      <c r="G111" s="6" t="s">
        <v>24</v>
      </c>
    </row>
    <row r="112" spans="1:7" s="1" customFormat="1" ht="36" x14ac:dyDescent="0.35">
      <c r="A112" s="137">
        <v>55</v>
      </c>
      <c r="B112" s="64" t="s">
        <v>194</v>
      </c>
      <c r="C112" s="13" t="s">
        <v>245</v>
      </c>
      <c r="D112" s="71">
        <v>1000</v>
      </c>
      <c r="E112" s="6" t="s">
        <v>44</v>
      </c>
      <c r="F112" s="6" t="s">
        <v>27</v>
      </c>
      <c r="G112" s="6" t="s">
        <v>24</v>
      </c>
    </row>
    <row r="113" spans="1:7" s="1" customFormat="1" x14ac:dyDescent="0.35">
      <c r="A113" s="137">
        <v>56</v>
      </c>
      <c r="B113" s="64" t="s">
        <v>193</v>
      </c>
      <c r="C113" s="13" t="s">
        <v>141</v>
      </c>
      <c r="D113" s="71">
        <v>5942</v>
      </c>
      <c r="E113" s="6" t="s">
        <v>44</v>
      </c>
      <c r="F113" s="6" t="s">
        <v>27</v>
      </c>
      <c r="G113" s="6" t="s">
        <v>24</v>
      </c>
    </row>
    <row r="114" spans="1:7" s="1" customFormat="1" ht="54" x14ac:dyDescent="0.35">
      <c r="A114" s="138">
        <v>57</v>
      </c>
      <c r="B114" s="139" t="s">
        <v>248</v>
      </c>
      <c r="C114" s="139" t="s">
        <v>249</v>
      </c>
      <c r="D114" s="71">
        <v>14285</v>
      </c>
      <c r="E114" s="36" t="s">
        <v>44</v>
      </c>
      <c r="F114" s="36" t="s">
        <v>21</v>
      </c>
      <c r="G114" s="36" t="s">
        <v>24</v>
      </c>
    </row>
    <row r="115" spans="1:7" s="1" customFormat="1" ht="36" x14ac:dyDescent="0.35">
      <c r="A115" s="137">
        <v>58</v>
      </c>
      <c r="B115" s="13" t="s">
        <v>250</v>
      </c>
      <c r="C115" s="28" t="s">
        <v>251</v>
      </c>
      <c r="D115" s="71">
        <v>25000</v>
      </c>
      <c r="E115" s="6" t="s">
        <v>44</v>
      </c>
      <c r="F115" s="6" t="s">
        <v>30</v>
      </c>
      <c r="G115" s="6" t="s">
        <v>24</v>
      </c>
    </row>
    <row r="116" spans="1:7" s="1" customFormat="1" x14ac:dyDescent="0.35">
      <c r="A116" s="137">
        <v>59</v>
      </c>
      <c r="B116" s="13" t="s">
        <v>246</v>
      </c>
      <c r="C116" s="28" t="s">
        <v>247</v>
      </c>
      <c r="D116" s="71">
        <v>10000</v>
      </c>
      <c r="E116" s="6" t="s">
        <v>44</v>
      </c>
      <c r="F116" s="6" t="s">
        <v>30</v>
      </c>
      <c r="G116" s="6" t="s">
        <v>24</v>
      </c>
    </row>
    <row r="117" spans="1:7" s="1" customFormat="1" ht="36" x14ac:dyDescent="0.35">
      <c r="A117" s="137">
        <v>60</v>
      </c>
      <c r="B117" s="13" t="s">
        <v>95</v>
      </c>
      <c r="C117" s="13" t="s">
        <v>111</v>
      </c>
      <c r="D117" s="71">
        <v>1000</v>
      </c>
      <c r="E117" s="6" t="s">
        <v>44</v>
      </c>
      <c r="F117" s="6" t="s">
        <v>27</v>
      </c>
      <c r="G117" s="6" t="s">
        <v>24</v>
      </c>
    </row>
    <row r="118" spans="1:7" s="1" customFormat="1" ht="36" x14ac:dyDescent="0.35">
      <c r="A118" s="137">
        <v>61</v>
      </c>
      <c r="B118" s="13" t="s">
        <v>102</v>
      </c>
      <c r="C118" s="13" t="s">
        <v>97</v>
      </c>
      <c r="D118" s="71">
        <v>4500</v>
      </c>
      <c r="E118" s="6" t="s">
        <v>44</v>
      </c>
      <c r="F118" s="6" t="s">
        <v>30</v>
      </c>
      <c r="G118" s="6" t="s">
        <v>24</v>
      </c>
    </row>
    <row r="119" spans="1:7" s="1" customFormat="1" ht="36" x14ac:dyDescent="0.35">
      <c r="A119" s="137">
        <v>62</v>
      </c>
      <c r="B119" s="13" t="s">
        <v>101</v>
      </c>
      <c r="C119" s="13" t="s">
        <v>67</v>
      </c>
      <c r="D119" s="71">
        <v>1246</v>
      </c>
      <c r="E119" s="6" t="s">
        <v>44</v>
      </c>
      <c r="F119" s="6" t="s">
        <v>27</v>
      </c>
      <c r="G119" s="6" t="s">
        <v>24</v>
      </c>
    </row>
    <row r="120" spans="1:7" s="1" customFormat="1" x14ac:dyDescent="0.35">
      <c r="A120" s="137">
        <v>63</v>
      </c>
      <c r="B120" s="64" t="s">
        <v>50</v>
      </c>
      <c r="C120" s="13" t="s">
        <v>51</v>
      </c>
      <c r="D120" s="71">
        <v>2000</v>
      </c>
      <c r="E120" s="6" t="s">
        <v>44</v>
      </c>
      <c r="F120" s="6" t="s">
        <v>30</v>
      </c>
      <c r="G120" s="6" t="s">
        <v>100</v>
      </c>
    </row>
    <row r="121" spans="1:7" s="3" customFormat="1" ht="54" x14ac:dyDescent="0.35">
      <c r="A121" s="137">
        <v>64</v>
      </c>
      <c r="B121" s="13" t="s">
        <v>178</v>
      </c>
      <c r="C121" s="28" t="s">
        <v>114</v>
      </c>
      <c r="D121" s="71">
        <v>3361</v>
      </c>
      <c r="E121" s="6" t="s">
        <v>44</v>
      </c>
      <c r="F121" s="6" t="s">
        <v>30</v>
      </c>
      <c r="G121" s="6" t="s">
        <v>100</v>
      </c>
    </row>
    <row r="122" spans="1:7" s="3" customFormat="1" x14ac:dyDescent="0.35">
      <c r="A122" s="137">
        <v>65</v>
      </c>
      <c r="B122" s="64" t="s">
        <v>45</v>
      </c>
      <c r="C122" s="28" t="s">
        <v>46</v>
      </c>
      <c r="D122" s="71">
        <v>2941</v>
      </c>
      <c r="E122" s="6" t="s">
        <v>44</v>
      </c>
      <c r="F122" s="6" t="s">
        <v>27</v>
      </c>
      <c r="G122" s="6" t="s">
        <v>24</v>
      </c>
    </row>
    <row r="123" spans="1:7" s="3" customFormat="1" ht="36" x14ac:dyDescent="0.35">
      <c r="A123" s="137">
        <v>66</v>
      </c>
      <c r="B123" s="64" t="s">
        <v>158</v>
      </c>
      <c r="C123" s="28" t="s">
        <v>140</v>
      </c>
      <c r="D123" s="71">
        <v>10000</v>
      </c>
      <c r="E123" s="6" t="s">
        <v>44</v>
      </c>
      <c r="F123" s="6" t="s">
        <v>28</v>
      </c>
      <c r="G123" s="6" t="s">
        <v>24</v>
      </c>
    </row>
    <row r="124" spans="1:7" s="3" customFormat="1" x14ac:dyDescent="0.35">
      <c r="A124" s="137">
        <v>67</v>
      </c>
      <c r="B124" s="64" t="s">
        <v>167</v>
      </c>
      <c r="C124" s="13" t="s">
        <v>88</v>
      </c>
      <c r="D124" s="71">
        <v>10000</v>
      </c>
      <c r="E124" s="6" t="s">
        <v>44</v>
      </c>
      <c r="F124" s="6" t="s">
        <v>27</v>
      </c>
      <c r="G124" s="6" t="s">
        <v>24</v>
      </c>
    </row>
    <row r="125" spans="1:7" s="3" customFormat="1" x14ac:dyDescent="0.35">
      <c r="A125" s="137">
        <v>68</v>
      </c>
      <c r="B125" s="64" t="s">
        <v>252</v>
      </c>
      <c r="C125" s="13" t="s">
        <v>173</v>
      </c>
      <c r="D125" s="71">
        <v>9000</v>
      </c>
      <c r="E125" s="6" t="s">
        <v>44</v>
      </c>
      <c r="F125" s="6" t="s">
        <v>26</v>
      </c>
      <c r="G125" s="6" t="s">
        <v>24</v>
      </c>
    </row>
    <row r="126" spans="1:7" s="3" customFormat="1" x14ac:dyDescent="0.35">
      <c r="A126" s="137">
        <v>69</v>
      </c>
      <c r="B126" s="64" t="s">
        <v>174</v>
      </c>
      <c r="C126" s="13" t="s">
        <v>175</v>
      </c>
      <c r="D126" s="71">
        <v>1000</v>
      </c>
      <c r="E126" s="6" t="s">
        <v>44</v>
      </c>
      <c r="F126" s="6" t="s">
        <v>26</v>
      </c>
      <c r="G126" s="6" t="s">
        <v>24</v>
      </c>
    </row>
    <row r="127" spans="1:7" s="3" customFormat="1" x14ac:dyDescent="0.35">
      <c r="A127" s="137">
        <v>70</v>
      </c>
      <c r="B127" s="64" t="s">
        <v>169</v>
      </c>
      <c r="C127" s="13" t="s">
        <v>170</v>
      </c>
      <c r="D127" s="71">
        <v>30000</v>
      </c>
      <c r="E127" s="6" t="s">
        <v>44</v>
      </c>
      <c r="F127" s="6" t="s">
        <v>27</v>
      </c>
      <c r="G127" s="6" t="s">
        <v>24</v>
      </c>
    </row>
    <row r="128" spans="1:7" s="3" customFormat="1" x14ac:dyDescent="0.35">
      <c r="A128" s="137">
        <v>71</v>
      </c>
      <c r="B128" s="64" t="s">
        <v>161</v>
      </c>
      <c r="C128" s="13" t="s">
        <v>162</v>
      </c>
      <c r="D128" s="71">
        <v>100</v>
      </c>
      <c r="E128" s="6" t="s">
        <v>44</v>
      </c>
      <c r="F128" s="6" t="s">
        <v>25</v>
      </c>
      <c r="G128" s="6" t="s">
        <v>24</v>
      </c>
    </row>
    <row r="129" spans="1:7" s="3" customFormat="1" x14ac:dyDescent="0.35">
      <c r="A129" s="137">
        <v>72</v>
      </c>
      <c r="B129" s="64" t="s">
        <v>55</v>
      </c>
      <c r="C129" s="13" t="s">
        <v>33</v>
      </c>
      <c r="D129" s="71">
        <v>2000</v>
      </c>
      <c r="E129" s="6" t="s">
        <v>44</v>
      </c>
      <c r="F129" s="6" t="s">
        <v>22</v>
      </c>
      <c r="G129" s="6" t="s">
        <v>24</v>
      </c>
    </row>
    <row r="130" spans="1:7" s="3" customFormat="1" x14ac:dyDescent="0.35">
      <c r="A130" s="137">
        <v>73</v>
      </c>
      <c r="B130" s="64" t="s">
        <v>96</v>
      </c>
      <c r="C130" s="13" t="s">
        <v>106</v>
      </c>
      <c r="D130" s="71">
        <v>500</v>
      </c>
      <c r="E130" s="6" t="s">
        <v>44</v>
      </c>
      <c r="F130" s="6" t="s">
        <v>27</v>
      </c>
      <c r="G130" s="6" t="s">
        <v>24</v>
      </c>
    </row>
    <row r="131" spans="1:7" s="3" customFormat="1" x14ac:dyDescent="0.35">
      <c r="A131" s="137">
        <v>74</v>
      </c>
      <c r="B131" s="64" t="s">
        <v>150</v>
      </c>
      <c r="C131" s="13" t="s">
        <v>143</v>
      </c>
      <c r="D131" s="71">
        <v>3000</v>
      </c>
      <c r="E131" s="6" t="s">
        <v>44</v>
      </c>
      <c r="F131" s="6" t="s">
        <v>27</v>
      </c>
      <c r="G131" s="6" t="s">
        <v>24</v>
      </c>
    </row>
    <row r="132" spans="1:7" s="3" customFormat="1" x14ac:dyDescent="0.35">
      <c r="A132" s="137">
        <v>75</v>
      </c>
      <c r="B132" s="64" t="s">
        <v>142</v>
      </c>
      <c r="C132" s="13" t="s">
        <v>177</v>
      </c>
      <c r="D132" s="71">
        <v>1000</v>
      </c>
      <c r="E132" s="6" t="s">
        <v>44</v>
      </c>
      <c r="F132" s="6" t="s">
        <v>27</v>
      </c>
      <c r="G132" s="6" t="s">
        <v>24</v>
      </c>
    </row>
    <row r="133" spans="1:7" s="3" customFormat="1" x14ac:dyDescent="0.35">
      <c r="A133" s="137">
        <v>76</v>
      </c>
      <c r="B133" s="64" t="s">
        <v>122</v>
      </c>
      <c r="C133" s="113" t="s">
        <v>105</v>
      </c>
      <c r="D133" s="71">
        <v>1000</v>
      </c>
      <c r="E133" s="6" t="s">
        <v>44</v>
      </c>
      <c r="F133" s="6" t="s">
        <v>27</v>
      </c>
      <c r="G133" s="6" t="s">
        <v>24</v>
      </c>
    </row>
    <row r="134" spans="1:7" s="3" customFormat="1" x14ac:dyDescent="0.35">
      <c r="A134" s="137">
        <v>77</v>
      </c>
      <c r="B134" s="64" t="s">
        <v>184</v>
      </c>
      <c r="C134" s="113" t="s">
        <v>183</v>
      </c>
      <c r="D134" s="71">
        <v>1000</v>
      </c>
      <c r="E134" s="6" t="s">
        <v>44</v>
      </c>
      <c r="F134" s="6" t="s">
        <v>27</v>
      </c>
      <c r="G134" s="6" t="s">
        <v>24</v>
      </c>
    </row>
    <row r="135" spans="1:7" s="3" customFormat="1" x14ac:dyDescent="0.35">
      <c r="A135" s="137">
        <v>78</v>
      </c>
      <c r="B135" s="64" t="s">
        <v>124</v>
      </c>
      <c r="C135" s="113" t="s">
        <v>144</v>
      </c>
      <c r="D135" s="71">
        <v>500</v>
      </c>
      <c r="E135" s="6" t="s">
        <v>44</v>
      </c>
      <c r="F135" s="6" t="s">
        <v>27</v>
      </c>
      <c r="G135" s="6" t="s">
        <v>24</v>
      </c>
    </row>
    <row r="136" spans="1:7" s="3" customFormat="1" x14ac:dyDescent="0.35">
      <c r="A136" s="137">
        <v>79</v>
      </c>
      <c r="B136" s="64" t="s">
        <v>146</v>
      </c>
      <c r="C136" s="113" t="s">
        <v>147</v>
      </c>
      <c r="D136" s="71">
        <v>500</v>
      </c>
      <c r="E136" s="6" t="s">
        <v>44</v>
      </c>
      <c r="F136" s="6" t="s">
        <v>27</v>
      </c>
      <c r="G136" s="6" t="s">
        <v>24</v>
      </c>
    </row>
    <row r="137" spans="1:7" s="3" customFormat="1" x14ac:dyDescent="0.35">
      <c r="A137" s="137">
        <v>80</v>
      </c>
      <c r="B137" s="64" t="s">
        <v>253</v>
      </c>
      <c r="C137" s="113" t="s">
        <v>87</v>
      </c>
      <c r="D137" s="71">
        <v>2000</v>
      </c>
      <c r="E137" s="6" t="s">
        <v>44</v>
      </c>
      <c r="F137" s="6" t="s">
        <v>30</v>
      </c>
      <c r="G137" s="6" t="s">
        <v>24</v>
      </c>
    </row>
    <row r="138" spans="1:7" s="3" customFormat="1" x14ac:dyDescent="0.35">
      <c r="A138" s="137">
        <v>81</v>
      </c>
      <c r="B138" s="64" t="s">
        <v>163</v>
      </c>
      <c r="C138" s="113" t="s">
        <v>168</v>
      </c>
      <c r="D138" s="71">
        <v>500</v>
      </c>
      <c r="E138" s="6" t="s">
        <v>44</v>
      </c>
      <c r="F138" s="6" t="s">
        <v>30</v>
      </c>
      <c r="G138" s="6" t="s">
        <v>24</v>
      </c>
    </row>
    <row r="139" spans="1:7" s="3" customFormat="1" x14ac:dyDescent="0.35">
      <c r="A139" s="137">
        <v>82</v>
      </c>
      <c r="B139" s="64" t="s">
        <v>148</v>
      </c>
      <c r="C139" s="113" t="s">
        <v>149</v>
      </c>
      <c r="D139" s="71">
        <v>5000</v>
      </c>
      <c r="E139" s="6" t="s">
        <v>44</v>
      </c>
      <c r="F139" s="6" t="s">
        <v>27</v>
      </c>
      <c r="G139" s="6" t="s">
        <v>24</v>
      </c>
    </row>
    <row r="140" spans="1:7" s="3" customFormat="1" x14ac:dyDescent="0.35">
      <c r="A140" s="137">
        <v>83</v>
      </c>
      <c r="B140" s="64" t="s">
        <v>241</v>
      </c>
      <c r="C140" s="113" t="s">
        <v>242</v>
      </c>
      <c r="D140" s="71">
        <v>50</v>
      </c>
      <c r="E140" s="6" t="s">
        <v>44</v>
      </c>
      <c r="F140" s="6" t="s">
        <v>30</v>
      </c>
      <c r="G140" s="6" t="s">
        <v>24</v>
      </c>
    </row>
    <row r="141" spans="1:7" s="3" customFormat="1" x14ac:dyDescent="0.35">
      <c r="A141" s="137">
        <v>84</v>
      </c>
      <c r="B141" s="64" t="s">
        <v>239</v>
      </c>
      <c r="C141" s="113" t="s">
        <v>240</v>
      </c>
      <c r="D141" s="71">
        <v>200</v>
      </c>
      <c r="E141" s="6" t="s">
        <v>44</v>
      </c>
      <c r="F141" s="6" t="s">
        <v>30</v>
      </c>
      <c r="G141" s="6" t="s">
        <v>24</v>
      </c>
    </row>
    <row r="142" spans="1:7" s="3" customFormat="1" ht="36" x14ac:dyDescent="0.35">
      <c r="A142" s="137">
        <v>85</v>
      </c>
      <c r="B142" s="64" t="s">
        <v>62</v>
      </c>
      <c r="C142" s="28" t="s">
        <v>125</v>
      </c>
      <c r="D142" s="71">
        <v>900</v>
      </c>
      <c r="E142" s="6" t="s">
        <v>44</v>
      </c>
      <c r="F142" s="6" t="s">
        <v>30</v>
      </c>
      <c r="G142" s="6" t="s">
        <v>24</v>
      </c>
    </row>
    <row r="143" spans="1:7" s="3" customFormat="1" ht="54" x14ac:dyDescent="0.35">
      <c r="A143" s="137">
        <v>86</v>
      </c>
      <c r="B143" s="64" t="s">
        <v>126</v>
      </c>
      <c r="C143" s="47" t="s">
        <v>179</v>
      </c>
      <c r="D143" s="71">
        <v>30000</v>
      </c>
      <c r="E143" s="6" t="s">
        <v>44</v>
      </c>
      <c r="F143" s="6" t="s">
        <v>27</v>
      </c>
      <c r="G143" s="6" t="s">
        <v>24</v>
      </c>
    </row>
    <row r="144" spans="1:7" s="3" customFormat="1" x14ac:dyDescent="0.35">
      <c r="A144" s="137">
        <v>87</v>
      </c>
      <c r="B144" s="64" t="s">
        <v>228</v>
      </c>
      <c r="C144" s="87" t="s">
        <v>227</v>
      </c>
      <c r="D144" s="71">
        <v>150</v>
      </c>
      <c r="E144" s="6" t="s">
        <v>44</v>
      </c>
      <c r="F144" s="6" t="s">
        <v>27</v>
      </c>
      <c r="G144" s="6" t="s">
        <v>24</v>
      </c>
    </row>
    <row r="145" spans="1:7" s="3" customFormat="1" x14ac:dyDescent="0.35">
      <c r="A145" s="137">
        <v>88</v>
      </c>
      <c r="B145" s="64" t="s">
        <v>223</v>
      </c>
      <c r="C145" s="47" t="s">
        <v>224</v>
      </c>
      <c r="D145" s="71">
        <v>100</v>
      </c>
      <c r="E145" s="6" t="s">
        <v>44</v>
      </c>
      <c r="F145" s="6" t="s">
        <v>27</v>
      </c>
      <c r="G145" s="6" t="s">
        <v>24</v>
      </c>
    </row>
    <row r="146" spans="1:7" s="3" customFormat="1" x14ac:dyDescent="0.35">
      <c r="A146" s="137">
        <v>89</v>
      </c>
      <c r="B146" s="64" t="s">
        <v>189</v>
      </c>
      <c r="C146" s="140" t="s">
        <v>190</v>
      </c>
      <c r="D146" s="71">
        <v>840</v>
      </c>
      <c r="E146" s="6" t="s">
        <v>44</v>
      </c>
      <c r="F146" s="6" t="s">
        <v>27</v>
      </c>
      <c r="G146" s="6" t="s">
        <v>24</v>
      </c>
    </row>
    <row r="147" spans="1:7" s="3" customFormat="1" x14ac:dyDescent="0.35">
      <c r="A147" s="137">
        <v>90</v>
      </c>
      <c r="B147" s="64" t="s">
        <v>209</v>
      </c>
      <c r="C147" s="140" t="s">
        <v>210</v>
      </c>
      <c r="D147" s="71">
        <v>600</v>
      </c>
      <c r="E147" s="6" t="s">
        <v>44</v>
      </c>
      <c r="F147" s="6" t="s">
        <v>25</v>
      </c>
      <c r="G147" s="6" t="s">
        <v>24</v>
      </c>
    </row>
    <row r="148" spans="1:7" s="3" customFormat="1" x14ac:dyDescent="0.35">
      <c r="A148" s="137">
        <v>91</v>
      </c>
      <c r="B148" s="64" t="s">
        <v>211</v>
      </c>
      <c r="C148" s="140" t="s">
        <v>212</v>
      </c>
      <c r="D148" s="71">
        <v>1500</v>
      </c>
      <c r="E148" s="6" t="s">
        <v>44</v>
      </c>
      <c r="F148" s="6" t="s">
        <v>25</v>
      </c>
      <c r="G148" s="6" t="s">
        <v>24</v>
      </c>
    </row>
    <row r="149" spans="1:7" s="3" customFormat="1" x14ac:dyDescent="0.35">
      <c r="A149" s="137">
        <v>92</v>
      </c>
      <c r="B149" s="64" t="s">
        <v>213</v>
      </c>
      <c r="C149" s="140" t="s">
        <v>214</v>
      </c>
      <c r="D149" s="71">
        <v>150</v>
      </c>
      <c r="E149" s="6" t="s">
        <v>44</v>
      </c>
      <c r="F149" s="6" t="s">
        <v>25</v>
      </c>
      <c r="G149" s="6" t="s">
        <v>24</v>
      </c>
    </row>
    <row r="150" spans="1:7" s="3" customFormat="1" x14ac:dyDescent="0.35">
      <c r="A150" s="137">
        <v>93</v>
      </c>
      <c r="B150" s="64" t="s">
        <v>215</v>
      </c>
      <c r="C150" s="140" t="s">
        <v>216</v>
      </c>
      <c r="D150" s="71">
        <v>8000</v>
      </c>
      <c r="E150" s="6" t="s">
        <v>44</v>
      </c>
      <c r="F150" s="6" t="s">
        <v>25</v>
      </c>
      <c r="G150" s="6" t="s">
        <v>22</v>
      </c>
    </row>
    <row r="151" spans="1:7" s="3" customFormat="1" x14ac:dyDescent="0.35">
      <c r="A151" s="137">
        <v>94</v>
      </c>
      <c r="B151" s="64" t="s">
        <v>217</v>
      </c>
      <c r="C151" s="140" t="s">
        <v>218</v>
      </c>
      <c r="D151" s="71">
        <v>300</v>
      </c>
      <c r="E151" s="6" t="s">
        <v>44</v>
      </c>
      <c r="F151" s="6" t="s">
        <v>25</v>
      </c>
      <c r="G151" s="6" t="s">
        <v>22</v>
      </c>
    </row>
    <row r="152" spans="1:7" s="3" customFormat="1" x14ac:dyDescent="0.35">
      <c r="A152" s="137">
        <v>95</v>
      </c>
      <c r="B152" s="64" t="s">
        <v>232</v>
      </c>
      <c r="C152" s="140" t="s">
        <v>233</v>
      </c>
      <c r="D152" s="71">
        <v>3000</v>
      </c>
      <c r="E152" s="6" t="s">
        <v>44</v>
      </c>
      <c r="F152" s="6" t="s">
        <v>25</v>
      </c>
      <c r="G152" s="6" t="s">
        <v>24</v>
      </c>
    </row>
    <row r="153" spans="1:7" s="3" customFormat="1" ht="36" x14ac:dyDescent="0.35">
      <c r="A153" s="137">
        <v>96</v>
      </c>
      <c r="B153" s="64" t="s">
        <v>127</v>
      </c>
      <c r="C153" s="28" t="s">
        <v>128</v>
      </c>
      <c r="D153" s="71">
        <v>10000</v>
      </c>
      <c r="E153" s="6" t="s">
        <v>44</v>
      </c>
      <c r="F153" s="6" t="s">
        <v>25</v>
      </c>
      <c r="G153" s="6" t="s">
        <v>24</v>
      </c>
    </row>
    <row r="154" spans="1:7" s="3" customFormat="1" x14ac:dyDescent="0.35">
      <c r="A154" s="137">
        <v>97</v>
      </c>
      <c r="B154" s="13" t="s">
        <v>129</v>
      </c>
      <c r="C154" s="13" t="s">
        <v>130</v>
      </c>
      <c r="D154" s="71">
        <v>1000</v>
      </c>
      <c r="E154" s="6" t="s">
        <v>44</v>
      </c>
      <c r="F154" s="6" t="s">
        <v>27</v>
      </c>
      <c r="G154" s="6" t="s">
        <v>24</v>
      </c>
    </row>
    <row r="155" spans="1:7" s="3" customFormat="1" x14ac:dyDescent="0.35">
      <c r="A155" s="137">
        <v>98</v>
      </c>
      <c r="B155" s="64" t="s">
        <v>58</v>
      </c>
      <c r="C155" s="13" t="s">
        <v>59</v>
      </c>
      <c r="D155" s="71">
        <v>1000</v>
      </c>
      <c r="E155" s="6" t="s">
        <v>44</v>
      </c>
      <c r="F155" s="6" t="s">
        <v>27</v>
      </c>
      <c r="G155" s="6" t="s">
        <v>24</v>
      </c>
    </row>
    <row r="156" spans="1:7" s="3" customFormat="1" x14ac:dyDescent="0.35">
      <c r="A156" s="137">
        <v>99</v>
      </c>
      <c r="B156" s="64" t="s">
        <v>151</v>
      </c>
      <c r="C156" s="13" t="s">
        <v>152</v>
      </c>
      <c r="D156" s="71">
        <v>600</v>
      </c>
      <c r="E156" s="6" t="s">
        <v>44</v>
      </c>
      <c r="F156" s="6" t="s">
        <v>30</v>
      </c>
      <c r="G156" s="6" t="s">
        <v>24</v>
      </c>
    </row>
    <row r="157" spans="1:7" s="3" customFormat="1" x14ac:dyDescent="0.35">
      <c r="A157" s="137">
        <v>100</v>
      </c>
      <c r="B157" s="64" t="s">
        <v>153</v>
      </c>
      <c r="C157" s="13" t="s">
        <v>154</v>
      </c>
      <c r="D157" s="71">
        <v>3000</v>
      </c>
      <c r="E157" s="6" t="s">
        <v>44</v>
      </c>
      <c r="F157" s="6" t="s">
        <v>30</v>
      </c>
      <c r="G157" s="6" t="s">
        <v>24</v>
      </c>
    </row>
    <row r="158" spans="1:7" s="3" customFormat="1" x14ac:dyDescent="0.35">
      <c r="A158" s="137">
        <v>101</v>
      </c>
      <c r="B158" s="64" t="s">
        <v>244</v>
      </c>
      <c r="C158" s="13" t="s">
        <v>243</v>
      </c>
      <c r="D158" s="71">
        <v>100</v>
      </c>
      <c r="E158" s="6" t="s">
        <v>44</v>
      </c>
      <c r="F158" s="6" t="s">
        <v>30</v>
      </c>
      <c r="G158" s="6" t="s">
        <v>24</v>
      </c>
    </row>
    <row r="159" spans="1:7" s="3" customFormat="1" x14ac:dyDescent="0.35">
      <c r="A159" s="137">
        <v>102</v>
      </c>
      <c r="B159" s="64" t="s">
        <v>234</v>
      </c>
      <c r="C159" s="13" t="s">
        <v>235</v>
      </c>
      <c r="D159" s="71">
        <v>25000</v>
      </c>
      <c r="E159" s="6" t="s">
        <v>44</v>
      </c>
      <c r="F159" s="6" t="s">
        <v>26</v>
      </c>
      <c r="G159" s="6" t="s">
        <v>24</v>
      </c>
    </row>
    <row r="160" spans="1:7" s="3" customFormat="1" x14ac:dyDescent="0.35">
      <c r="A160" s="137">
        <v>103</v>
      </c>
      <c r="B160" s="64" t="s">
        <v>236</v>
      </c>
      <c r="C160" s="13" t="s">
        <v>237</v>
      </c>
      <c r="D160" s="71">
        <v>10000</v>
      </c>
      <c r="E160" s="6" t="s">
        <v>44</v>
      </c>
      <c r="F160" s="6" t="s">
        <v>30</v>
      </c>
      <c r="G160" s="6" t="s">
        <v>24</v>
      </c>
    </row>
    <row r="161" spans="1:7" s="3" customFormat="1" x14ac:dyDescent="0.35">
      <c r="A161" s="137">
        <v>104</v>
      </c>
      <c r="B161" s="64" t="s">
        <v>159</v>
      </c>
      <c r="C161" s="13" t="s">
        <v>160</v>
      </c>
      <c r="D161" s="71">
        <v>200</v>
      </c>
      <c r="E161" s="6" t="s">
        <v>44</v>
      </c>
      <c r="F161" s="6" t="s">
        <v>30</v>
      </c>
      <c r="G161" s="6" t="s">
        <v>24</v>
      </c>
    </row>
    <row r="162" spans="1:7" s="3" customFormat="1" x14ac:dyDescent="0.35">
      <c r="A162" s="137">
        <v>105</v>
      </c>
      <c r="B162" s="64" t="s">
        <v>107</v>
      </c>
      <c r="C162" s="13" t="s">
        <v>108</v>
      </c>
      <c r="D162" s="71">
        <v>1000</v>
      </c>
      <c r="E162" s="6" t="s">
        <v>44</v>
      </c>
      <c r="F162" s="6" t="s">
        <v>27</v>
      </c>
      <c r="G162" s="6" t="s">
        <v>24</v>
      </c>
    </row>
    <row r="163" spans="1:7" s="3" customFormat="1" ht="36" x14ac:dyDescent="0.35">
      <c r="A163" s="137">
        <v>106</v>
      </c>
      <c r="B163" s="64" t="s">
        <v>145</v>
      </c>
      <c r="C163" s="13" t="s">
        <v>112</v>
      </c>
      <c r="D163" s="71">
        <v>2000</v>
      </c>
      <c r="E163" s="6" t="s">
        <v>44</v>
      </c>
      <c r="F163" s="6" t="s">
        <v>30</v>
      </c>
      <c r="G163" s="6" t="s">
        <v>24</v>
      </c>
    </row>
    <row r="164" spans="1:7" s="3" customFormat="1" x14ac:dyDescent="0.35">
      <c r="A164" s="141">
        <v>107</v>
      </c>
      <c r="B164" s="142" t="s">
        <v>180</v>
      </c>
      <c r="C164" s="80" t="s">
        <v>181</v>
      </c>
      <c r="D164" s="73">
        <v>150</v>
      </c>
      <c r="E164" s="6" t="s">
        <v>44</v>
      </c>
      <c r="F164" s="6" t="s">
        <v>28</v>
      </c>
      <c r="G164" s="74" t="s">
        <v>24</v>
      </c>
    </row>
    <row r="165" spans="1:7" x14ac:dyDescent="0.35">
      <c r="A165" s="143">
        <v>108</v>
      </c>
      <c r="B165" s="72" t="s">
        <v>260</v>
      </c>
      <c r="C165" s="47" t="s">
        <v>57</v>
      </c>
      <c r="D165" s="73">
        <v>6000</v>
      </c>
      <c r="E165" s="74" t="s">
        <v>44</v>
      </c>
      <c r="F165" s="74" t="s">
        <v>27</v>
      </c>
      <c r="G165" s="74" t="s">
        <v>24</v>
      </c>
    </row>
    <row r="166" spans="1:7" thickBot="1" x14ac:dyDescent="0.35">
      <c r="A166" s="154" t="s">
        <v>32</v>
      </c>
      <c r="B166" s="149"/>
      <c r="C166" s="149"/>
      <c r="D166" s="75">
        <f>SUM(D100:D165)</f>
        <v>350693</v>
      </c>
      <c r="E166" s="108"/>
      <c r="F166" s="110"/>
      <c r="G166" s="126"/>
    </row>
    <row r="167" spans="1:7" ht="17.399999999999999" x14ac:dyDescent="0.3">
      <c r="A167" s="44"/>
      <c r="B167" s="44"/>
      <c r="C167" s="44"/>
      <c r="E167" s="67"/>
      <c r="F167" s="67"/>
      <c r="G167" s="67"/>
    </row>
    <row r="168" spans="1:7" x14ac:dyDescent="0.35">
      <c r="A168" s="44"/>
      <c r="B168" s="8" t="s">
        <v>257</v>
      </c>
      <c r="C168" s="44"/>
      <c r="D168" s="20"/>
      <c r="F168" s="67"/>
      <c r="G168" s="67"/>
    </row>
    <row r="169" spans="1:7" x14ac:dyDescent="0.35">
      <c r="A169" s="44"/>
      <c r="B169" s="8"/>
      <c r="C169" s="44"/>
      <c r="D169" s="20"/>
      <c r="F169" s="67"/>
      <c r="G169" s="67"/>
    </row>
    <row r="170" spans="1:7" x14ac:dyDescent="0.35">
      <c r="A170" s="44"/>
      <c r="B170" s="44"/>
      <c r="C170" s="44"/>
      <c r="D170" s="20"/>
      <c r="E170" s="67"/>
      <c r="F170" s="67"/>
      <c r="G170" s="67"/>
    </row>
    <row r="171" spans="1:7" x14ac:dyDescent="0.35">
      <c r="A171" s="44"/>
      <c r="B171" s="44"/>
      <c r="C171" s="44"/>
      <c r="D171" s="20"/>
      <c r="E171" s="8" t="s">
        <v>155</v>
      </c>
      <c r="F171" s="67"/>
      <c r="G171" s="67"/>
    </row>
    <row r="172" spans="1:7" x14ac:dyDescent="0.35">
      <c r="A172" s="44"/>
      <c r="B172" s="44"/>
      <c r="C172" s="44"/>
      <c r="D172" s="20"/>
      <c r="E172" s="8"/>
      <c r="F172" s="67"/>
      <c r="G172" s="67"/>
    </row>
    <row r="173" spans="1:7" x14ac:dyDescent="0.35">
      <c r="A173" s="44"/>
      <c r="B173" s="44"/>
      <c r="C173" s="44"/>
      <c r="D173" s="20"/>
      <c r="E173" s="67"/>
      <c r="F173" s="67"/>
      <c r="G173" s="67"/>
    </row>
    <row r="174" spans="1:7" x14ac:dyDescent="0.35">
      <c r="A174" s="27"/>
      <c r="B174" s="79" t="s">
        <v>156</v>
      </c>
      <c r="C174" s="41"/>
      <c r="D174" s="20"/>
      <c r="E174" s="10"/>
      <c r="F174" s="8"/>
      <c r="G174" s="8"/>
    </row>
    <row r="175" spans="1:7" x14ac:dyDescent="0.35">
      <c r="A175" s="32"/>
      <c r="B175" s="45"/>
      <c r="D175" s="22"/>
      <c r="E175" s="30"/>
      <c r="F175" s="63"/>
      <c r="G175" s="11"/>
    </row>
    <row r="176" spans="1:7" x14ac:dyDescent="0.35">
      <c r="A176" s="32"/>
      <c r="B176" s="45"/>
      <c r="D176" s="22"/>
      <c r="E176" s="11"/>
      <c r="F176" s="11"/>
      <c r="G176" s="11"/>
    </row>
    <row r="177" spans="1:7" x14ac:dyDescent="0.35">
      <c r="A177" s="29"/>
      <c r="B177" s="38"/>
      <c r="C177" s="41"/>
      <c r="D177" s="22"/>
      <c r="E177" s="10"/>
      <c r="F177" s="10"/>
      <c r="G177" s="10"/>
    </row>
    <row r="178" spans="1:7" x14ac:dyDescent="0.35">
      <c r="A178" s="29"/>
      <c r="B178" s="38"/>
      <c r="C178" s="41"/>
      <c r="D178" s="22"/>
      <c r="E178" s="10"/>
      <c r="F178" s="10"/>
      <c r="G178" s="10"/>
    </row>
    <row r="179" spans="1:7" ht="17.399999999999999" x14ac:dyDescent="0.3">
      <c r="A179" s="29"/>
      <c r="B179" s="48"/>
      <c r="C179" s="166"/>
      <c r="D179" s="164"/>
      <c r="E179" s="164"/>
      <c r="F179" s="164"/>
      <c r="G179" s="164"/>
    </row>
    <row r="180" spans="1:7" x14ac:dyDescent="0.35">
      <c r="A180" s="39"/>
      <c r="B180" s="48"/>
      <c r="C180" s="163"/>
      <c r="D180" s="164"/>
      <c r="E180" s="164"/>
      <c r="F180" s="164"/>
      <c r="G180" s="164"/>
    </row>
    <row r="181" spans="1:7" x14ac:dyDescent="0.35">
      <c r="A181" s="39"/>
      <c r="B181" s="40"/>
      <c r="C181" s="41"/>
      <c r="D181" s="20"/>
      <c r="E181" s="8"/>
      <c r="F181" s="8"/>
      <c r="G181" s="8"/>
    </row>
    <row r="182" spans="1:7" x14ac:dyDescent="0.35">
      <c r="A182" s="32"/>
      <c r="B182" s="58"/>
      <c r="D182" s="22"/>
      <c r="E182" s="11"/>
      <c r="F182" s="11"/>
      <c r="G182" s="11"/>
    </row>
    <row r="183" spans="1:7" x14ac:dyDescent="0.35">
      <c r="A183" s="42"/>
      <c r="B183" s="50"/>
      <c r="D183" s="23"/>
      <c r="E183" s="5"/>
      <c r="F183" s="5"/>
      <c r="G183" s="5"/>
    </row>
    <row r="184" spans="1:7" x14ac:dyDescent="0.35">
      <c r="A184" s="42"/>
      <c r="B184" s="50"/>
      <c r="D184" s="23"/>
      <c r="E184" s="5"/>
      <c r="F184" s="5"/>
      <c r="G184" s="5"/>
    </row>
    <row r="185" spans="1:7" x14ac:dyDescent="0.35">
      <c r="A185" s="1"/>
    </row>
    <row r="186" spans="1:7" x14ac:dyDescent="0.35">
      <c r="A186" s="1"/>
    </row>
    <row r="187" spans="1:7" x14ac:dyDescent="0.35">
      <c r="A187" s="1"/>
    </row>
    <row r="188" spans="1:7" x14ac:dyDescent="0.35">
      <c r="A188" s="1"/>
    </row>
    <row r="189" spans="1:7" x14ac:dyDescent="0.35">
      <c r="A189" s="1"/>
      <c r="B189" s="59"/>
      <c r="C189" s="52"/>
      <c r="D189" s="20"/>
      <c r="E189" s="20"/>
      <c r="F189" s="10"/>
      <c r="G189" s="8"/>
    </row>
    <row r="190" spans="1:7" x14ac:dyDescent="0.35">
      <c r="A190" s="1"/>
    </row>
    <row r="191" spans="1:7" x14ac:dyDescent="0.35">
      <c r="A191" s="1"/>
    </row>
    <row r="192" spans="1:7" x14ac:dyDescent="0.35">
      <c r="A192" s="1"/>
    </row>
    <row r="193" spans="1:1" x14ac:dyDescent="0.35">
      <c r="A193" s="1"/>
    </row>
    <row r="194" spans="1:1" x14ac:dyDescent="0.35">
      <c r="A194" s="1"/>
    </row>
    <row r="195" spans="1:1" x14ac:dyDescent="0.35">
      <c r="A195" s="1"/>
    </row>
    <row r="196" spans="1:1" x14ac:dyDescent="0.35">
      <c r="A196" s="1"/>
    </row>
    <row r="197" spans="1:1" x14ac:dyDescent="0.35">
      <c r="A197" s="1"/>
    </row>
    <row r="198" spans="1:1" x14ac:dyDescent="0.35">
      <c r="A198" s="1"/>
    </row>
    <row r="199" spans="1:1" x14ac:dyDescent="0.35">
      <c r="A199" s="1"/>
    </row>
    <row r="200" spans="1:1" x14ac:dyDescent="0.35">
      <c r="A200" s="1"/>
    </row>
    <row r="201" spans="1:1" x14ac:dyDescent="0.35">
      <c r="A201" s="1"/>
    </row>
    <row r="202" spans="1:1" x14ac:dyDescent="0.35">
      <c r="A202" s="1"/>
    </row>
    <row r="203" spans="1:1" x14ac:dyDescent="0.35">
      <c r="A203" s="1"/>
    </row>
    <row r="204" spans="1:1" x14ac:dyDescent="0.35">
      <c r="A204" s="1"/>
    </row>
    <row r="205" spans="1:1" x14ac:dyDescent="0.35">
      <c r="A205" s="1"/>
    </row>
    <row r="206" spans="1:1" x14ac:dyDescent="0.35">
      <c r="A206" s="1"/>
    </row>
    <row r="207" spans="1:1" x14ac:dyDescent="0.35">
      <c r="A207" s="1"/>
    </row>
    <row r="208" spans="1:1" x14ac:dyDescent="0.35">
      <c r="A208" s="1"/>
    </row>
    <row r="209" spans="1:1" x14ac:dyDescent="0.35">
      <c r="A209" s="1"/>
    </row>
    <row r="210" spans="1:1" x14ac:dyDescent="0.35">
      <c r="A210" s="1"/>
    </row>
  </sheetData>
  <mergeCells count="40">
    <mergeCell ref="A55:G55"/>
    <mergeCell ref="A74:C74"/>
    <mergeCell ref="A47:C47"/>
    <mergeCell ref="A90:G90"/>
    <mergeCell ref="E82:G82"/>
    <mergeCell ref="A85:G85"/>
    <mergeCell ref="A77:G77"/>
    <mergeCell ref="A82:C82"/>
    <mergeCell ref="C180:G180"/>
    <mergeCell ref="B98:D98"/>
    <mergeCell ref="A92:C92"/>
    <mergeCell ref="A95:G95"/>
    <mergeCell ref="A97:C97"/>
    <mergeCell ref="C179:G179"/>
    <mergeCell ref="A166:C166"/>
    <mergeCell ref="A99:G99"/>
    <mergeCell ref="G1:G3"/>
    <mergeCell ref="A1:B3"/>
    <mergeCell ref="A21:G21"/>
    <mergeCell ref="A8:A9"/>
    <mergeCell ref="A26:G26"/>
    <mergeCell ref="A4:G6"/>
    <mergeCell ref="A16:G16"/>
    <mergeCell ref="B8:B9"/>
    <mergeCell ref="C8:C9"/>
    <mergeCell ref="E8:E9"/>
    <mergeCell ref="A14:C14"/>
    <mergeCell ref="A24:C24"/>
    <mergeCell ref="A19:C19"/>
    <mergeCell ref="F8:F9"/>
    <mergeCell ref="G8:G9"/>
    <mergeCell ref="A10:G10"/>
    <mergeCell ref="A31:C31"/>
    <mergeCell ref="A41:C41"/>
    <mergeCell ref="A53:C53"/>
    <mergeCell ref="A49:G49"/>
    <mergeCell ref="A44:G44"/>
    <mergeCell ref="A33:G33"/>
    <mergeCell ref="A35:C35"/>
    <mergeCell ref="A37:G37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35D18-43A7-415A-B6AF-DF1E4E0E30B4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2024-06-12T09:21:31Z</dcterms:modified>
</cp:coreProperties>
</file>