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defaultThemeVersion="124226"/>
  <xr:revisionPtr revIDLastSave="0" documentId="13_ncr:1_{733D02E2-BE54-4850-9256-359A892CEC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4" sheetId="4" r:id="rId2"/>
    <sheet name="Sheet2" sheetId="2" r:id="rId3"/>
    <sheet name="Sheet3" sheetId="3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6" i="1" l="1"/>
  <c r="D111" i="1"/>
  <c r="D106" i="1"/>
  <c r="D101" i="1"/>
  <c r="D96" i="1"/>
  <c r="D91" i="1"/>
  <c r="D47" i="1"/>
  <c r="D33" i="1"/>
  <c r="D29" i="1"/>
  <c r="D24" i="1"/>
  <c r="D19" i="1"/>
  <c r="D13" i="1"/>
  <c r="D170" i="1"/>
  <c r="D79" i="1"/>
  <c r="D56" i="1"/>
  <c r="D40" i="1"/>
</calcChain>
</file>

<file path=xl/sharedStrings.xml><?xml version="1.0" encoding="utf-8"?>
<sst xmlns="http://schemas.openxmlformats.org/spreadsheetml/2006/main" count="592" uniqueCount="266">
  <si>
    <t xml:space="preserve">Nr. Crt. </t>
  </si>
  <si>
    <t>Cod CPV</t>
  </si>
  <si>
    <t>Articol bugetar 20.01.02 - Materiale pentru curatenie</t>
  </si>
  <si>
    <t>Articol bugetar 20.01.03 - Incalzit, iluminat si forta motrica</t>
  </si>
  <si>
    <t>Articol bugetar 20.01.06 - Piese de schimb</t>
  </si>
  <si>
    <t>Articol bugetar 20.01.08 - Posta, telecomunicatii, radio, tv, internet</t>
  </si>
  <si>
    <t>Articol bugetar 20.01.09 - Materiale si prestari de servicii cu caracter functional</t>
  </si>
  <si>
    <t>Articol bugetar 20.01.30 - Alte bunuri si servicii pentru intretinere si functionare</t>
  </si>
  <si>
    <t>Articol bugetar 20.02 - Reparatii curente</t>
  </si>
  <si>
    <t>Articol bugetar 20.13 - Pregatire profesionala</t>
  </si>
  <si>
    <t>Articol bugetar 20.14 - Protectia muncii</t>
  </si>
  <si>
    <t>Articol bugetar 20.30.30 - Alte cheltuieli cu bunuri si servicii</t>
  </si>
  <si>
    <t>Energie electrica</t>
  </si>
  <si>
    <t>65210000-8</t>
  </si>
  <si>
    <t>Gaze naturale</t>
  </si>
  <si>
    <t>65111000-4</t>
  </si>
  <si>
    <t>Apa</t>
  </si>
  <si>
    <t>Salubritate</t>
  </si>
  <si>
    <t>90511000-2</t>
  </si>
  <si>
    <t>Telefonie fixa</t>
  </si>
  <si>
    <t>Telefonie mobila</t>
  </si>
  <si>
    <t>64210000-1</t>
  </si>
  <si>
    <t>85147000-1</t>
  </si>
  <si>
    <t>Servicii mentenanta IT</t>
  </si>
  <si>
    <t>Ianuarie</t>
  </si>
  <si>
    <t>aprilie</t>
  </si>
  <si>
    <t>iunie</t>
  </si>
  <si>
    <t>iulie</t>
  </si>
  <si>
    <t>decembrie</t>
  </si>
  <si>
    <t>martie</t>
  </si>
  <si>
    <t>septembrie</t>
  </si>
  <si>
    <t>ianuarie</t>
  </si>
  <si>
    <t>noiembrie</t>
  </si>
  <si>
    <t>octombrie</t>
  </si>
  <si>
    <t>mai</t>
  </si>
  <si>
    <t>TEATRUL MASCA</t>
  </si>
  <si>
    <t>TOTAL</t>
  </si>
  <si>
    <t>15981100-9</t>
  </si>
  <si>
    <t xml:space="preserve">                                   </t>
  </si>
  <si>
    <t xml:space="preserve">                                           TOTAL </t>
  </si>
  <si>
    <t>65310000-9</t>
  </si>
  <si>
    <t>Articol bugetar 20.01.04 - Apa, canal si salubritate</t>
  </si>
  <si>
    <t>Obiectul achizitiei directe</t>
  </si>
  <si>
    <t xml:space="preserve">Valoare estimata                                                                                       </t>
  </si>
  <si>
    <t>Sursa de finantare</t>
  </si>
  <si>
    <t>Data estimata       pentru initiere</t>
  </si>
  <si>
    <t>Data estimata       pentru finalizare</t>
  </si>
  <si>
    <t xml:space="preserve">                                            TOTAL</t>
  </si>
  <si>
    <t xml:space="preserve">              </t>
  </si>
  <si>
    <t>Buget propriu</t>
  </si>
  <si>
    <t>Servicii de promovare</t>
  </si>
  <si>
    <t>79342200-5</t>
  </si>
  <si>
    <t>Produse de cutratenie</t>
  </si>
  <si>
    <t>Servicii de medicina muncii</t>
  </si>
  <si>
    <t>Abonament si servicii de asistenta software - program contabilitate</t>
  </si>
  <si>
    <t>Servicii de ambulanţă</t>
  </si>
  <si>
    <t>85143000-3</t>
  </si>
  <si>
    <t>Articol bugetar 20.01.01 - Furnituri de birou</t>
  </si>
  <si>
    <t>Material antiderapant</t>
  </si>
  <si>
    <t>34927100-2</t>
  </si>
  <si>
    <t>Servicii  inchiriere autocar/microbuz cu sofer</t>
  </si>
  <si>
    <t>Apa potabila consum public si repetitii</t>
  </si>
  <si>
    <t>Articol bugetar 20.30.03 - Prime de asigurari non-viata</t>
  </si>
  <si>
    <t>50800000-3</t>
  </si>
  <si>
    <t>Banda adeziva</t>
  </si>
  <si>
    <t>44424200-0</t>
  </si>
  <si>
    <t>Baterii auto;acumulatori</t>
  </si>
  <si>
    <t xml:space="preserve">31440000-2 31430000-9 </t>
  </si>
  <si>
    <t>Reparatii incaltaminte si articole de marochinarie</t>
  </si>
  <si>
    <t>Prime de asigurari non-viata;RCA-uri;CASCO</t>
  </si>
  <si>
    <t xml:space="preserve">80530000-8 </t>
  </si>
  <si>
    <t>Servicii de formare profesionala; consilier contabilitate institutii publice</t>
  </si>
  <si>
    <t xml:space="preserve">Articol bugetar 20.05.30 - Alte obiecte de inventar </t>
  </si>
  <si>
    <t>Scule de mana;unelte</t>
  </si>
  <si>
    <t>44511000-5 42660000-0</t>
  </si>
  <si>
    <t>92312200-3</t>
  </si>
  <si>
    <t>Servicii verificare si mentenanta stangi</t>
  </si>
  <si>
    <t xml:space="preserve">50712000-9 </t>
  </si>
  <si>
    <t>Cartuşe de toner</t>
  </si>
  <si>
    <t>30125100-2</t>
  </si>
  <si>
    <t>30197642-8</t>
  </si>
  <si>
    <t>Hârtie pentru fotocopiatoare şi xerografică</t>
  </si>
  <si>
    <t>30192700-8 30197000-6 30192000-1</t>
  </si>
  <si>
    <t>Furnituri de birou</t>
  </si>
  <si>
    <t>Servicii salarizare</t>
  </si>
  <si>
    <t>79631000-6</t>
  </si>
  <si>
    <t>Servicii furnizare informatii legislative - acces baza date legi</t>
  </si>
  <si>
    <t>72267000-4</t>
  </si>
  <si>
    <t xml:space="preserve">66516100-1 </t>
  </si>
  <si>
    <t>33140000-3</t>
  </si>
  <si>
    <t>Anvelope auto</t>
  </si>
  <si>
    <t>34351100-3</t>
  </si>
  <si>
    <t>Articol bugetar 20.01.05 - Carburanti lubrifianti</t>
  </si>
  <si>
    <t>64212000-5</t>
  </si>
  <si>
    <t xml:space="preserve">Reparatii  auto </t>
  </si>
  <si>
    <t>Articol bugetar 20.12 - Consultanta si expertiza</t>
  </si>
  <si>
    <t>Servicii RSVTI</t>
  </si>
  <si>
    <t xml:space="preserve">71631200-2 </t>
  </si>
  <si>
    <t>79990000-0</t>
  </si>
  <si>
    <t xml:space="preserve">22462000-6 </t>
  </si>
  <si>
    <t>august</t>
  </si>
  <si>
    <t xml:space="preserve">39831240-0 </t>
  </si>
  <si>
    <t>Sapun</t>
  </si>
  <si>
    <t>33711900-6</t>
  </si>
  <si>
    <t>Hartie igienica si hartie pentru sters mainile</t>
  </si>
  <si>
    <t>Benzina,bonuri valorice carburanti</t>
  </si>
  <si>
    <t>Servicii de furnizare televiziune prin cablu,internet si servicii de curieret</t>
  </si>
  <si>
    <t>72411000-4 64100000-7 64228100-1</t>
  </si>
  <si>
    <t>Servicii de consultanta si expertiza pentru aviz de securitate la incendiu</t>
  </si>
  <si>
    <t xml:space="preserve"> 71319000-7</t>
  </si>
  <si>
    <t>Materiale protectie  masti chirurgicale,manusi de unica folosinta</t>
  </si>
  <si>
    <t>Produse de ingrijire personala -machiaje</t>
  </si>
  <si>
    <t>Pahare de unica folosinta</t>
  </si>
  <si>
    <t>92100000-2 79960000-1</t>
  </si>
  <si>
    <t>79132100-9</t>
  </si>
  <si>
    <t>75111200-9</t>
  </si>
  <si>
    <t>Semnatura digitala</t>
  </si>
  <si>
    <t>octombrte</t>
  </si>
  <si>
    <t>Servicii antrenamente specifice -step,lupte scenice,instrumente de suflat acordeon, MAGIE,corepetitor canto</t>
  </si>
  <si>
    <t>Servicii filmare-fotografiere spectacole; realizare trailere</t>
  </si>
  <si>
    <t>18000000-9 18400000-3 92312200-3</t>
  </si>
  <si>
    <t>Intretinere/reparare sistem de climatizare - verificare chilleri - si aer conditionat</t>
  </si>
  <si>
    <t xml:space="preserve">Prelungirea licenţelor Microsoft Office , Adobe </t>
  </si>
  <si>
    <t>22110000-4</t>
  </si>
  <si>
    <t>71356100-9</t>
  </si>
  <si>
    <t>72267100-0</t>
  </si>
  <si>
    <t>39222100-5</t>
  </si>
  <si>
    <t>Produse farmaceutice</t>
  </si>
  <si>
    <t>33600000-6</t>
  </si>
  <si>
    <t>Verificare instalatie gaze</t>
  </si>
  <si>
    <t>71630000-3</t>
  </si>
  <si>
    <t>33700000-7 33711200-9</t>
  </si>
  <si>
    <t>31400000-0 31411000-0</t>
  </si>
  <si>
    <t>09130000-9</t>
  </si>
  <si>
    <t>98300000-6 79952000-2 79900000-3</t>
  </si>
  <si>
    <t>Servicii de inspectie tehnica a automobilelor ITP; schimbat roti</t>
  </si>
  <si>
    <t>45422100-2  45454100-5 45223100-7 92312200-3 22900000-9</t>
  </si>
  <si>
    <t>Costume teatru - imbracaminte,incaltaminte  si accesorii</t>
  </si>
  <si>
    <t>39221210-2 37500000-3 39298900-6</t>
  </si>
  <si>
    <t>79900000-3 79990000-0 22453000-0</t>
  </si>
  <si>
    <t>Taxe autorizatii RAR; roviniete; anunturi MO</t>
  </si>
  <si>
    <t>Servicii de intretinere a autovehiculelor -  revizii tehnice, schimbat roti, remorcare etc.</t>
  </si>
  <si>
    <t>Decor - Lucrari in lemn  ; Structuri metalice,restaurare decoruri; popice; mesh</t>
  </si>
  <si>
    <t xml:space="preserve">Recuzita </t>
  </si>
  <si>
    <t>60170000-0 60172000-4</t>
  </si>
  <si>
    <t>Materiale documentare (carti)</t>
  </si>
  <si>
    <t>50100000-6 50118110-9 50117100-9</t>
  </si>
  <si>
    <t>Taxa pod - servicii de transport conexe</t>
  </si>
  <si>
    <t>Diverse servicii sectia scena- taiat mocheta</t>
  </si>
  <si>
    <t xml:space="preserve">50822000-3 50820000-9 </t>
  </si>
  <si>
    <t>Diverse materiale realizare/reparatii decor, costume si recuzita - sectia scena</t>
  </si>
  <si>
    <t>Cartuse toner Kyocera si Cannon</t>
  </si>
  <si>
    <t>30125100-2 30192112-9</t>
  </si>
  <si>
    <t>Detergenti ( spalat costume teatru )</t>
  </si>
  <si>
    <t>39831200-8</t>
  </si>
  <si>
    <t>50730000-1 45259300-0</t>
  </si>
  <si>
    <t>Consumabile parc auto (uleiuri pentru motoare, produse antigel, lichid parbriz, piese si accesorii pentru motoare,diagrame tahograf)</t>
  </si>
  <si>
    <t>24951311-8 22900000-9 34300000-0 09211000-1 39831500-1</t>
  </si>
  <si>
    <t>33760000-5 33763000-6</t>
  </si>
  <si>
    <t>Verificare instalatie electrica PRAM</t>
  </si>
  <si>
    <t>Diverse piese de schimb</t>
  </si>
  <si>
    <t>34913000-0</t>
  </si>
  <si>
    <t>Servicii intretinere verificare/revizie centrale termice</t>
  </si>
  <si>
    <t>71631000-0 50720000-8</t>
  </si>
  <si>
    <t>19200000-8 19000000-6</t>
  </si>
  <si>
    <t>15800000-6</t>
  </si>
  <si>
    <t>Recuzita consumabila</t>
  </si>
  <si>
    <t>Hartie prosop pentru demachiat</t>
  </si>
  <si>
    <t xml:space="preserve">33711430-0 </t>
  </si>
  <si>
    <t xml:space="preserve">79941000-2 </t>
  </si>
  <si>
    <t>Baterii alcaline pentru lavaliere</t>
  </si>
  <si>
    <t>Roviniete</t>
  </si>
  <si>
    <t>22453000-0</t>
  </si>
  <si>
    <t>Servicii de croitorie</t>
  </si>
  <si>
    <t>98393000-4</t>
  </si>
  <si>
    <t>Servetele demachiante</t>
  </si>
  <si>
    <t>Suruburi</t>
  </si>
  <si>
    <t>44530000-4</t>
  </si>
  <si>
    <t>Cabluri</t>
  </si>
  <si>
    <t>44320000-9</t>
  </si>
  <si>
    <t>Contabil Sef,</t>
  </si>
  <si>
    <t>Achizitii Publice,</t>
  </si>
  <si>
    <t>Materiale administrativ ; baterii; Fise si prize;cabluri;becuri; diverse materiale de constructii</t>
  </si>
  <si>
    <t>31224100-3 31681410-0 31531000-7 44321000-6 44190000-8 31400000-0</t>
  </si>
  <si>
    <t>Lampi lumini sectia scena</t>
  </si>
  <si>
    <t>31521000-4</t>
  </si>
  <si>
    <t>Servicii reparatii masina de gaurit</t>
  </si>
  <si>
    <t>marie</t>
  </si>
  <si>
    <t>SSD</t>
  </si>
  <si>
    <t>30237100-0</t>
  </si>
  <si>
    <t xml:space="preserve">50110000-9 50100000-6 50112000-3 </t>
  </si>
  <si>
    <t>Materiale textile si alte articole conexe; produse din piele</t>
  </si>
  <si>
    <t>Stampila cu text</t>
  </si>
  <si>
    <t>30192153-8</t>
  </si>
  <si>
    <t>Abonament revista SCENA</t>
  </si>
  <si>
    <t>22200000-2</t>
  </si>
  <si>
    <t>Decor - covor scena</t>
  </si>
  <si>
    <t>39531000-3</t>
  </si>
  <si>
    <t>Servicii taxi</t>
  </si>
  <si>
    <t>38623000-8</t>
  </si>
  <si>
    <t>Rola filtru sectia lumini</t>
  </si>
  <si>
    <t>45453100-8</t>
  </si>
  <si>
    <t>Lucrari de renovare</t>
  </si>
  <si>
    <t>Franghii iuta - sistem stangi manuale</t>
  </si>
  <si>
    <t>42142000-6</t>
  </si>
  <si>
    <t>45422100-2</t>
  </si>
  <si>
    <t>44112200-0</t>
  </si>
  <si>
    <t>Mocheta si bariera praf</t>
  </si>
  <si>
    <t>45223210-1</t>
  </si>
  <si>
    <t>Confectionare pupitru sunet-lumini</t>
  </si>
  <si>
    <t>Confectionare panouri afisaj cu led</t>
  </si>
  <si>
    <t>32351000-8</t>
  </si>
  <si>
    <t>30125000-1</t>
  </si>
  <si>
    <t>Set cilindri imprimanta Brother DR-241CL</t>
  </si>
  <si>
    <t>32342200-4</t>
  </si>
  <si>
    <t>Casti auriculare</t>
  </si>
  <si>
    <t>50342000-4</t>
  </si>
  <si>
    <t>Servicii intretinere/reparare sisteme audio</t>
  </si>
  <si>
    <t>Materiale publicitare - Afise,pliante,brosuri,meshuri,panouri publicitare,sacose</t>
  </si>
  <si>
    <t>60120000-5</t>
  </si>
  <si>
    <t>Caiete program</t>
  </si>
  <si>
    <t>22100000-1</t>
  </si>
  <si>
    <t>Tabla de scris si accesorii</t>
  </si>
  <si>
    <t>30195000-2</t>
  </si>
  <si>
    <t>Lampadare</t>
  </si>
  <si>
    <t>31521200-6</t>
  </si>
  <si>
    <t>Steaguri Romania si UE cu bete si suport</t>
  </si>
  <si>
    <t>35821000-5</t>
  </si>
  <si>
    <t>Masuta</t>
  </si>
  <si>
    <t>39516000-2</t>
  </si>
  <si>
    <t>50730000-1</t>
  </si>
  <si>
    <t>Reparatie aparat aer conditionat</t>
  </si>
  <si>
    <t>Cutii depozitare</t>
  </si>
  <si>
    <t>44421700-4</t>
  </si>
  <si>
    <t>22900000-9</t>
  </si>
  <si>
    <t>Servicii montare mesh</t>
  </si>
  <si>
    <t>Autocolant si colantare foaier</t>
  </si>
  <si>
    <t>79900000-3</t>
  </si>
  <si>
    <t>48300000-1 48771000-3</t>
  </si>
  <si>
    <t>90920000-2</t>
  </si>
  <si>
    <t>Servicii igienizare dozatoare apa</t>
  </si>
  <si>
    <t>Cablare instalatie sonorizare</t>
  </si>
  <si>
    <t>45310000-3</t>
  </si>
  <si>
    <t>33760000-5</t>
  </si>
  <si>
    <t>Servicii pentru evenimente ; inchiriere toalete ecologice</t>
  </si>
  <si>
    <t>Insigne</t>
  </si>
  <si>
    <t>39561133-3</t>
  </si>
  <si>
    <t>39154100-7</t>
  </si>
  <si>
    <t>Vopsea pentru décor spectacole</t>
  </si>
  <si>
    <t>44800000-8</t>
  </si>
  <si>
    <t>Saltele - recuzita spectacole</t>
  </si>
  <si>
    <t>37414100-8</t>
  </si>
  <si>
    <t>44100000-1 44190000-8 44424200-0</t>
  </si>
  <si>
    <t>Manusi chirurgicale</t>
  </si>
  <si>
    <t>18424300-0</t>
  </si>
  <si>
    <t>Curea masina de cusut</t>
  </si>
  <si>
    <t>19170000-8</t>
  </si>
  <si>
    <t>Stativi de perete pentru boxe, sufe de siguranta</t>
  </si>
  <si>
    <t>Software sectia scena</t>
  </si>
  <si>
    <t>48521000-6</t>
  </si>
  <si>
    <t>Decor - standuri</t>
  </si>
  <si>
    <t>Directoe Adjunct,</t>
  </si>
  <si>
    <t>Lei fara TVA</t>
  </si>
  <si>
    <t xml:space="preserve">APROBAT                 MANAGER,                                                                </t>
  </si>
  <si>
    <t xml:space="preserve">ANEXA  ACHIZITII DIRECTE PENTRU ANUL 2023
(DECEMBRIE 2023)                                                                                                                                                                                                         </t>
  </si>
  <si>
    <t xml:space="preserve">Reparatii - costume marionete  - decor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</si>
</sst>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sz val="14"/>
      <color rgb="FF000000"/>
      <name val="Times New Roman"/>
      <family val="1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rgb="FF444444"/>
      <name val="Times New Roman"/>
      <family val="1"/>
    </font>
    <font>
      <sz val="14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8" fillId="0" borderId="0" xfId="0" applyFont="1"/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4" fillId="0" borderId="0" xfId="0" applyFont="1"/>
    <xf numFmtId="0" fontId="6" fillId="0" borderId="1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4" fontId="9" fillId="0" borderId="0" xfId="0" applyNumberFormat="1" applyFont="1"/>
    <xf numFmtId="0" fontId="7" fillId="2" borderId="1" xfId="0" applyFont="1" applyFill="1" applyBorder="1" applyAlignment="1">
      <alignment horizontal="left"/>
    </xf>
    <xf numFmtId="0" fontId="2" fillId="2" borderId="0" xfId="0" applyFont="1" applyFill="1"/>
    <xf numFmtId="0" fontId="13" fillId="0" borderId="1" xfId="0" applyFont="1" applyBorder="1" applyAlignment="1">
      <alignment wrapText="1"/>
    </xf>
    <xf numFmtId="0" fontId="2" fillId="0" borderId="1" xfId="0" applyFont="1" applyBorder="1"/>
    <xf numFmtId="0" fontId="10" fillId="0" borderId="3" xfId="0" applyFont="1" applyBorder="1" applyAlignment="1">
      <alignment wrapText="1"/>
    </xf>
    <xf numFmtId="0" fontId="11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0" fillId="2" borderId="0" xfId="0" applyFill="1"/>
    <xf numFmtId="4" fontId="7" fillId="0" borderId="1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10" fillId="0" borderId="0" xfId="0" applyNumberFormat="1" applyFont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7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10" fillId="0" borderId="16" xfId="0" applyFont="1" applyBorder="1" applyAlignment="1">
      <alignment wrapText="1"/>
    </xf>
    <xf numFmtId="0" fontId="10" fillId="0" borderId="13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0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left" wrapText="1"/>
    </xf>
    <xf numFmtId="4" fontId="7" fillId="0" borderId="0" xfId="0" applyNumberFormat="1" applyFont="1"/>
    <xf numFmtId="0" fontId="6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6" fillId="0" borderId="0" xfId="0" applyFont="1"/>
    <xf numFmtId="0" fontId="17" fillId="0" borderId="7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left"/>
    </xf>
    <xf numFmtId="0" fontId="10" fillId="0" borderId="4" xfId="0" applyFont="1" applyBorder="1" applyAlignment="1">
      <alignment wrapText="1"/>
    </xf>
    <xf numFmtId="0" fontId="7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left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5" fillId="0" borderId="0" xfId="0" applyFont="1"/>
    <xf numFmtId="0" fontId="10" fillId="0" borderId="22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7" fillId="2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0" fontId="7" fillId="0" borderId="0" xfId="0" applyFont="1" applyAlignment="1">
      <alignment wrapText="1"/>
    </xf>
    <xf numFmtId="14" fontId="7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10" fillId="0" borderId="3" xfId="0" applyFont="1" applyBorder="1" applyAlignment="1">
      <alignment horizontal="left" wrapText="1"/>
    </xf>
    <xf numFmtId="0" fontId="6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7" fillId="0" borderId="0" xfId="0" applyFont="1" applyAlignment="1">
      <alignment horizontal="left" wrapText="1"/>
    </xf>
    <xf numFmtId="0" fontId="10" fillId="0" borderId="2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11" fillId="0" borderId="13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left" wrapText="1"/>
    </xf>
    <xf numFmtId="0" fontId="7" fillId="0" borderId="12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/>
    </xf>
    <xf numFmtId="4" fontId="7" fillId="0" borderId="13" xfId="0" applyNumberFormat="1" applyFont="1" applyBorder="1" applyAlignment="1">
      <alignment horizontal="right"/>
    </xf>
    <xf numFmtId="4" fontId="10" fillId="0" borderId="13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0" fontId="7" fillId="0" borderId="1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11" fillId="0" borderId="7" xfId="0" applyFont="1" applyBorder="1" applyAlignment="1">
      <alignment wrapText="1"/>
    </xf>
    <xf numFmtId="0" fontId="11" fillId="0" borderId="0" xfId="0" applyFont="1" applyAlignment="1">
      <alignment wrapText="1"/>
    </xf>
    <xf numFmtId="0" fontId="7" fillId="0" borderId="17" xfId="0" applyFont="1" applyBorder="1" applyAlignment="1">
      <alignment horizontal="left" wrapText="1"/>
    </xf>
    <xf numFmtId="0" fontId="10" fillId="0" borderId="21" xfId="0" applyFont="1" applyBorder="1" applyAlignment="1">
      <alignment horizontal="left" wrapText="1"/>
    </xf>
    <xf numFmtId="0" fontId="10" fillId="0" borderId="19" xfId="0" applyFont="1" applyBorder="1" applyAlignment="1">
      <alignment horizontal="left" wrapText="1"/>
    </xf>
    <xf numFmtId="0" fontId="17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0" fillId="0" borderId="16" xfId="0" applyFont="1" applyBorder="1" applyAlignment="1">
      <alignment horizontal="left" wrapText="1"/>
    </xf>
    <xf numFmtId="0" fontId="16" fillId="0" borderId="1" xfId="0" applyFont="1" applyBorder="1"/>
    <xf numFmtId="0" fontId="7" fillId="0" borderId="15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7" fillId="0" borderId="20" xfId="0" applyFont="1" applyBorder="1" applyAlignment="1">
      <alignment horizontal="left" wrapText="1"/>
    </xf>
    <xf numFmtId="0" fontId="12" fillId="0" borderId="0" xfId="0" applyFont="1"/>
    <xf numFmtId="0" fontId="7" fillId="2" borderId="12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left"/>
    </xf>
    <xf numFmtId="0" fontId="10" fillId="0" borderId="1" xfId="0" applyFont="1" applyBorder="1" applyAlignment="1">
      <alignment horizontal="left" vertical="center" wrapText="1"/>
    </xf>
    <xf numFmtId="4" fontId="10" fillId="0" borderId="12" xfId="0" applyNumberFormat="1" applyFont="1" applyBorder="1" applyAlignment="1">
      <alignment horizontal="right"/>
    </xf>
    <xf numFmtId="0" fontId="18" fillId="0" borderId="0" xfId="0" applyFont="1"/>
    <xf numFmtId="0" fontId="17" fillId="0" borderId="14" xfId="0" applyFont="1" applyBorder="1" applyAlignment="1">
      <alignment horizontal="left"/>
    </xf>
    <xf numFmtId="0" fontId="7" fillId="0" borderId="25" xfId="0" applyFont="1" applyBorder="1" applyAlignment="1">
      <alignment horizontal="left" wrapText="1"/>
    </xf>
    <xf numFmtId="0" fontId="7" fillId="0" borderId="12" xfId="0" applyFont="1" applyBorder="1" applyAlignment="1">
      <alignment wrapText="1"/>
    </xf>
    <xf numFmtId="4" fontId="7" fillId="0" borderId="12" xfId="0" applyNumberFormat="1" applyFont="1" applyBorder="1" applyAlignment="1">
      <alignment horizontal="right"/>
    </xf>
    <xf numFmtId="0" fontId="7" fillId="0" borderId="12" xfId="0" applyFont="1" applyBorder="1" applyAlignment="1">
      <alignment horizontal="left"/>
    </xf>
    <xf numFmtId="0" fontId="7" fillId="0" borderId="26" xfId="0" applyFont="1" applyBorder="1" applyAlignment="1">
      <alignment horizontal="left" wrapText="1"/>
    </xf>
    <xf numFmtId="4" fontId="6" fillId="0" borderId="14" xfId="0" applyNumberFormat="1" applyFont="1" applyBorder="1"/>
    <xf numFmtId="0" fontId="7" fillId="0" borderId="1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7" xfId="0" applyFont="1" applyBorder="1" applyAlignment="1">
      <alignment horizontal="left" wrapText="1"/>
    </xf>
    <xf numFmtId="0" fontId="13" fillId="0" borderId="27" xfId="0" applyFont="1" applyBorder="1" applyAlignment="1">
      <alignment wrapText="1"/>
    </xf>
    <xf numFmtId="4" fontId="7" fillId="0" borderId="27" xfId="0" applyNumberFormat="1" applyFont="1" applyBorder="1" applyAlignment="1">
      <alignment horizontal="right"/>
    </xf>
    <xf numFmtId="0" fontId="7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0" fillId="0" borderId="20" xfId="0" applyFont="1" applyBorder="1" applyAlignment="1">
      <alignment wrapText="1"/>
    </xf>
    <xf numFmtId="4" fontId="7" fillId="0" borderId="17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4" fontId="2" fillId="0" borderId="0" xfId="0" applyNumberFormat="1" applyFont="1"/>
    <xf numFmtId="4" fontId="10" fillId="2" borderId="12" xfId="0" applyNumberFormat="1" applyFont="1" applyFill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2" borderId="28" xfId="0" applyFont="1" applyFill="1" applyBorder="1" applyAlignment="1">
      <alignment horizontal="left"/>
    </xf>
    <xf numFmtId="0" fontId="6" fillId="0" borderId="22" xfId="0" applyFont="1" applyBorder="1" applyAlignment="1">
      <alignment horizontal="left"/>
    </xf>
    <xf numFmtId="4" fontId="10" fillId="2" borderId="1" xfId="0" applyNumberFormat="1" applyFont="1" applyFill="1" applyBorder="1" applyAlignment="1">
      <alignment horizontal="right"/>
    </xf>
    <xf numFmtId="0" fontId="6" fillId="2" borderId="22" xfId="0" applyFont="1" applyFill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" fontId="6" fillId="0" borderId="29" xfId="0" applyNumberFormat="1" applyFont="1" applyBorder="1" applyAlignment="1">
      <alignment horizontal="left"/>
    </xf>
    <xf numFmtId="0" fontId="10" fillId="0" borderId="2" xfId="0" applyFont="1" applyBorder="1" applyAlignment="1">
      <alignment vertical="center" wrapText="1"/>
    </xf>
    <xf numFmtId="4" fontId="10" fillId="2" borderId="2" xfId="0" applyNumberFormat="1" applyFont="1" applyFill="1" applyBorder="1" applyAlignment="1">
      <alignment horizontal="right"/>
    </xf>
    <xf numFmtId="0" fontId="10" fillId="0" borderId="2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4" fontId="6" fillId="0" borderId="14" xfId="0" applyNumberFormat="1" applyFont="1" applyBorder="1" applyAlignment="1">
      <alignment horizontal="right"/>
    </xf>
    <xf numFmtId="4" fontId="6" fillId="0" borderId="19" xfId="0" applyNumberFormat="1" applyFont="1" applyBorder="1" applyAlignment="1">
      <alignment horizontal="right"/>
    </xf>
    <xf numFmtId="4" fontId="11" fillId="0" borderId="14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0" fontId="6" fillId="0" borderId="3" xfId="0" applyFont="1" applyBorder="1" applyAlignment="1">
      <alignment horizontal="left"/>
    </xf>
    <xf numFmtId="0" fontId="10" fillId="0" borderId="18" xfId="0" applyFont="1" applyBorder="1" applyAlignment="1">
      <alignment wrapText="1"/>
    </xf>
    <xf numFmtId="4" fontId="19" fillId="0" borderId="0" xfId="0" applyNumberFormat="1" applyFont="1"/>
    <xf numFmtId="0" fontId="6" fillId="2" borderId="30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 wrapText="1"/>
    </xf>
    <xf numFmtId="4" fontId="10" fillId="2" borderId="3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/>
    </xf>
    <xf numFmtId="4" fontId="10" fillId="0" borderId="3" xfId="0" applyNumberFormat="1" applyFont="1" applyBorder="1" applyAlignment="1">
      <alignment horizontal="right"/>
    </xf>
    <xf numFmtId="0" fontId="16" fillId="0" borderId="0" xfId="0" applyFont="1"/>
    <xf numFmtId="4" fontId="7" fillId="0" borderId="0" xfId="0" applyNumberFormat="1" applyFont="1" applyAlignment="1">
      <alignment horizontal="left"/>
    </xf>
    <xf numFmtId="0" fontId="6" fillId="0" borderId="29" xfId="0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wrapText="1"/>
    </xf>
    <xf numFmtId="0" fontId="11" fillId="0" borderId="10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10" fillId="0" borderId="0" xfId="0" applyFont="1" applyAlignment="1">
      <alignment wrapText="1"/>
    </xf>
    <xf numFmtId="0" fontId="0" fillId="0" borderId="0" xfId="0"/>
    <xf numFmtId="0" fontId="11" fillId="0" borderId="0" xfId="0" applyFont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11" fillId="0" borderId="7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1" fillId="0" borderId="18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24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4"/>
  <sheetViews>
    <sheetView tabSelected="1" topLeftCell="A163" zoomScale="65" zoomScaleNormal="65" workbookViewId="0">
      <selection activeCell="B180" sqref="B180"/>
    </sheetView>
  </sheetViews>
  <sheetFormatPr defaultRowHeight="18" x14ac:dyDescent="0.35"/>
  <cols>
    <col min="1" max="1" width="6.88671875" style="33" customWidth="1"/>
    <col min="2" max="2" width="94.5546875" style="90" customWidth="1"/>
    <col min="3" max="3" width="18.44140625" style="77" customWidth="1"/>
    <col min="4" max="4" width="23.44140625" style="97" bestFit="1" customWidth="1"/>
    <col min="5" max="5" width="26.5546875" customWidth="1"/>
    <col min="6" max="6" width="15.5546875" customWidth="1"/>
    <col min="7" max="7" width="20.44140625" customWidth="1"/>
    <col min="9" max="9" width="23.5546875" customWidth="1"/>
  </cols>
  <sheetData>
    <row r="1" spans="1:7" x14ac:dyDescent="0.35">
      <c r="A1" s="188" t="s">
        <v>35</v>
      </c>
      <c r="B1" s="188"/>
      <c r="D1" s="46"/>
      <c r="E1" s="24"/>
      <c r="F1" s="24"/>
      <c r="G1" s="187" t="s">
        <v>263</v>
      </c>
    </row>
    <row r="2" spans="1:7" ht="39" customHeight="1" x14ac:dyDescent="0.35">
      <c r="A2" s="188"/>
      <c r="B2" s="188"/>
      <c r="D2" s="46"/>
      <c r="E2" s="24"/>
      <c r="F2" s="24"/>
      <c r="G2" s="187"/>
    </row>
    <row r="3" spans="1:7" ht="27" customHeight="1" x14ac:dyDescent="0.35">
      <c r="A3" s="188"/>
      <c r="B3" s="188"/>
      <c r="C3" s="78"/>
      <c r="D3" s="46"/>
      <c r="E3" s="24"/>
      <c r="F3" s="24"/>
      <c r="G3" s="187"/>
    </row>
    <row r="4" spans="1:7" ht="14.4" x14ac:dyDescent="0.3">
      <c r="A4" s="187" t="s">
        <v>264</v>
      </c>
      <c r="B4" s="187"/>
      <c r="C4" s="187"/>
      <c r="D4" s="187"/>
      <c r="E4" s="187"/>
      <c r="F4" s="187"/>
      <c r="G4" s="187"/>
    </row>
    <row r="5" spans="1:7" ht="14.4" x14ac:dyDescent="0.3">
      <c r="A5" s="187"/>
      <c r="B5" s="187"/>
      <c r="C5" s="187"/>
      <c r="D5" s="187"/>
      <c r="E5" s="187"/>
      <c r="F5" s="187"/>
      <c r="G5" s="187"/>
    </row>
    <row r="6" spans="1:7" ht="22.2" customHeight="1" x14ac:dyDescent="0.3">
      <c r="A6" s="190"/>
      <c r="B6" s="190"/>
      <c r="C6" s="190"/>
      <c r="D6" s="190"/>
      <c r="E6" s="190"/>
      <c r="F6" s="190"/>
      <c r="G6" s="190"/>
    </row>
    <row r="7" spans="1:7" ht="48" customHeight="1" x14ac:dyDescent="0.3">
      <c r="A7" s="189" t="s">
        <v>0</v>
      </c>
      <c r="B7" s="191" t="s">
        <v>42</v>
      </c>
      <c r="C7" s="192" t="s">
        <v>1</v>
      </c>
      <c r="D7" s="93" t="s">
        <v>43</v>
      </c>
      <c r="E7" s="192" t="s">
        <v>44</v>
      </c>
      <c r="F7" s="192" t="s">
        <v>45</v>
      </c>
      <c r="G7" s="192" t="s">
        <v>46</v>
      </c>
    </row>
    <row r="8" spans="1:7" x14ac:dyDescent="0.3">
      <c r="A8" s="189"/>
      <c r="B8" s="191"/>
      <c r="C8" s="192"/>
      <c r="D8" s="94" t="s">
        <v>262</v>
      </c>
      <c r="E8" s="192"/>
      <c r="F8" s="192"/>
      <c r="G8" s="192"/>
    </row>
    <row r="9" spans="1:7" s="1" customFormat="1" ht="30" customHeight="1" thickBot="1" x14ac:dyDescent="0.35">
      <c r="A9" s="170" t="s">
        <v>57</v>
      </c>
      <c r="B9" s="171"/>
      <c r="C9" s="171"/>
      <c r="D9" s="171"/>
      <c r="E9" s="171"/>
      <c r="F9" s="171"/>
      <c r="G9" s="172"/>
    </row>
    <row r="10" spans="1:7" s="1" customFormat="1" ht="58.5" customHeight="1" x14ac:dyDescent="0.35">
      <c r="A10" s="146">
        <v>1</v>
      </c>
      <c r="B10" s="92" t="s">
        <v>83</v>
      </c>
      <c r="C10" s="92" t="s">
        <v>82</v>
      </c>
      <c r="D10" s="119">
        <v>750</v>
      </c>
      <c r="E10" s="7" t="s">
        <v>49</v>
      </c>
      <c r="F10" s="7" t="s">
        <v>31</v>
      </c>
      <c r="G10" s="7" t="s">
        <v>28</v>
      </c>
    </row>
    <row r="11" spans="1:7" s="1" customFormat="1" ht="30" customHeight="1" x14ac:dyDescent="0.35">
      <c r="A11" s="57">
        <v>2</v>
      </c>
      <c r="B11" s="53" t="s">
        <v>81</v>
      </c>
      <c r="C11" s="53" t="s">
        <v>80</v>
      </c>
      <c r="D11" s="39">
        <v>1871</v>
      </c>
      <c r="E11" s="7" t="s">
        <v>49</v>
      </c>
      <c r="F11" s="7" t="s">
        <v>31</v>
      </c>
      <c r="G11" s="7" t="s">
        <v>28</v>
      </c>
    </row>
    <row r="12" spans="1:7" x14ac:dyDescent="0.35">
      <c r="A12" s="57">
        <v>3</v>
      </c>
      <c r="B12" s="53" t="s">
        <v>78</v>
      </c>
      <c r="C12" s="52" t="s">
        <v>79</v>
      </c>
      <c r="D12" s="39">
        <v>3261</v>
      </c>
      <c r="E12" s="7" t="s">
        <v>49</v>
      </c>
      <c r="F12" s="7" t="s">
        <v>31</v>
      </c>
      <c r="G12" s="7" t="s">
        <v>28</v>
      </c>
    </row>
    <row r="13" spans="1:7" s="1" customFormat="1" ht="18.600000000000001" thickBot="1" x14ac:dyDescent="0.4">
      <c r="A13" s="193" t="s">
        <v>36</v>
      </c>
      <c r="B13" s="193"/>
      <c r="C13" s="173"/>
      <c r="D13" s="127">
        <f>SUM(D10:D12)</f>
        <v>5882</v>
      </c>
      <c r="E13" s="17"/>
      <c r="F13" s="17"/>
      <c r="G13" s="17"/>
    </row>
    <row r="14" spans="1:7" s="1" customFormat="1" x14ac:dyDescent="0.35">
      <c r="A14" s="8"/>
      <c r="B14" s="79"/>
      <c r="C14" s="79"/>
      <c r="D14" s="46"/>
      <c r="E14" s="8"/>
      <c r="F14" s="8"/>
      <c r="G14" s="8"/>
    </row>
    <row r="15" spans="1:7" s="1" customFormat="1" ht="30" customHeight="1" thickBot="1" x14ac:dyDescent="0.35">
      <c r="A15" s="170" t="s">
        <v>2</v>
      </c>
      <c r="B15" s="171"/>
      <c r="C15" s="171"/>
      <c r="D15" s="171"/>
      <c r="E15" s="171"/>
      <c r="F15" s="171"/>
      <c r="G15" s="172"/>
    </row>
    <row r="16" spans="1:7" x14ac:dyDescent="0.35">
      <c r="A16" s="146">
        <v>4</v>
      </c>
      <c r="B16" s="98" t="s">
        <v>52</v>
      </c>
      <c r="C16" s="53" t="s">
        <v>101</v>
      </c>
      <c r="D16" s="39">
        <v>2521</v>
      </c>
      <c r="E16" s="7" t="s">
        <v>49</v>
      </c>
      <c r="F16" s="6" t="s">
        <v>31</v>
      </c>
      <c r="G16" s="6" t="s">
        <v>28</v>
      </c>
    </row>
    <row r="17" spans="1:7" ht="36" x14ac:dyDescent="0.35">
      <c r="A17" s="57">
        <v>5</v>
      </c>
      <c r="B17" s="114" t="s">
        <v>104</v>
      </c>
      <c r="C17" s="53" t="s">
        <v>158</v>
      </c>
      <c r="D17" s="41">
        <v>1680</v>
      </c>
      <c r="E17" s="7" t="s">
        <v>49</v>
      </c>
      <c r="F17" s="6" t="s">
        <v>31</v>
      </c>
      <c r="G17" s="6" t="s">
        <v>28</v>
      </c>
    </row>
    <row r="18" spans="1:7" x14ac:dyDescent="0.35">
      <c r="A18" s="57">
        <v>6</v>
      </c>
      <c r="B18" s="114" t="s">
        <v>102</v>
      </c>
      <c r="C18" s="53" t="s">
        <v>103</v>
      </c>
      <c r="D18" s="137">
        <v>840</v>
      </c>
      <c r="E18" s="7" t="s">
        <v>49</v>
      </c>
      <c r="F18" s="6" t="s">
        <v>31</v>
      </c>
      <c r="G18" s="6" t="s">
        <v>28</v>
      </c>
    </row>
    <row r="19" spans="1:7" ht="18.600000000000001" thickBot="1" x14ac:dyDescent="0.4">
      <c r="A19" s="173" t="s">
        <v>36</v>
      </c>
      <c r="B19" s="174"/>
      <c r="C19" s="174"/>
      <c r="D19" s="155">
        <f>SUM(D16:D18)</f>
        <v>5041</v>
      </c>
      <c r="E19" s="11"/>
      <c r="F19" s="12"/>
      <c r="G19" s="27"/>
    </row>
    <row r="20" spans="1:7" x14ac:dyDescent="0.35">
      <c r="A20" s="14"/>
      <c r="B20" s="80"/>
      <c r="C20" s="80"/>
      <c r="D20" s="95"/>
      <c r="E20" s="15"/>
      <c r="F20" s="15"/>
      <c r="G20" s="15"/>
    </row>
    <row r="21" spans="1:7" s="1" customFormat="1" ht="30" customHeight="1" thickBot="1" x14ac:dyDescent="0.35">
      <c r="A21" s="170" t="s">
        <v>3</v>
      </c>
      <c r="B21" s="171"/>
      <c r="C21" s="171"/>
      <c r="D21" s="171"/>
      <c r="E21" s="171"/>
      <c r="F21" s="171"/>
      <c r="G21" s="172"/>
    </row>
    <row r="22" spans="1:7" x14ac:dyDescent="0.35">
      <c r="A22" s="57">
        <v>7</v>
      </c>
      <c r="B22" s="74" t="s">
        <v>12</v>
      </c>
      <c r="C22" s="81" t="s">
        <v>40</v>
      </c>
      <c r="D22" s="56">
        <v>42605</v>
      </c>
      <c r="E22" s="6" t="s">
        <v>49</v>
      </c>
      <c r="F22" s="6" t="s">
        <v>24</v>
      </c>
      <c r="G22" s="6" t="s">
        <v>28</v>
      </c>
    </row>
    <row r="23" spans="1:7" x14ac:dyDescent="0.35">
      <c r="A23" s="57">
        <v>8</v>
      </c>
      <c r="B23" s="98" t="s">
        <v>14</v>
      </c>
      <c r="C23" s="53" t="s">
        <v>13</v>
      </c>
      <c r="D23" s="56">
        <v>40588</v>
      </c>
      <c r="E23" s="6" t="s">
        <v>49</v>
      </c>
      <c r="F23" s="10" t="s">
        <v>24</v>
      </c>
      <c r="G23" s="10" t="s">
        <v>28</v>
      </c>
    </row>
    <row r="24" spans="1:7" ht="18.600000000000001" thickBot="1" x14ac:dyDescent="0.4">
      <c r="A24" s="173" t="s">
        <v>36</v>
      </c>
      <c r="B24" s="174"/>
      <c r="C24" s="174"/>
      <c r="D24" s="153">
        <f>SUM(D22:D23)</f>
        <v>83193</v>
      </c>
      <c r="E24" s="11"/>
      <c r="F24" s="12"/>
      <c r="G24" s="27"/>
    </row>
    <row r="25" spans="1:7" x14ac:dyDescent="0.35">
      <c r="A25" s="14"/>
      <c r="B25" s="14"/>
      <c r="C25" s="14"/>
      <c r="D25" s="95"/>
      <c r="E25" s="15"/>
      <c r="F25" s="15"/>
      <c r="G25" s="145"/>
    </row>
    <row r="26" spans="1:7" s="1" customFormat="1" ht="30" customHeight="1" thickBot="1" x14ac:dyDescent="0.35">
      <c r="A26" s="170" t="s">
        <v>41</v>
      </c>
      <c r="B26" s="171"/>
      <c r="C26" s="171"/>
      <c r="D26" s="171"/>
      <c r="E26" s="171"/>
      <c r="F26" s="171"/>
      <c r="G26" s="171"/>
    </row>
    <row r="27" spans="1:7" x14ac:dyDescent="0.35">
      <c r="A27" s="146">
        <v>9</v>
      </c>
      <c r="B27" s="74" t="s">
        <v>16</v>
      </c>
      <c r="C27" s="34" t="s">
        <v>15</v>
      </c>
      <c r="D27" s="40">
        <v>9500</v>
      </c>
      <c r="E27" s="6" t="s">
        <v>49</v>
      </c>
      <c r="F27" s="6" t="s">
        <v>24</v>
      </c>
      <c r="G27" s="6" t="s">
        <v>28</v>
      </c>
    </row>
    <row r="28" spans="1:7" x14ac:dyDescent="0.35">
      <c r="A28" s="57">
        <v>10</v>
      </c>
      <c r="B28" s="98" t="s">
        <v>17</v>
      </c>
      <c r="C28" s="52" t="s">
        <v>18</v>
      </c>
      <c r="D28" s="39">
        <v>7305</v>
      </c>
      <c r="E28" s="6" t="s">
        <v>49</v>
      </c>
      <c r="F28" s="6" t="s">
        <v>24</v>
      </c>
      <c r="G28" s="6" t="s">
        <v>28</v>
      </c>
    </row>
    <row r="29" spans="1:7" ht="18.600000000000001" thickBot="1" x14ac:dyDescent="0.4">
      <c r="A29" s="140" t="s">
        <v>38</v>
      </c>
      <c r="B29" s="99" t="s">
        <v>39</v>
      </c>
      <c r="C29" s="82"/>
      <c r="D29" s="154">
        <f>SUM(D27:D28)</f>
        <v>16805</v>
      </c>
      <c r="E29" s="11"/>
      <c r="F29" s="12"/>
      <c r="G29" s="27"/>
    </row>
    <row r="30" spans="1:7" x14ac:dyDescent="0.35">
      <c r="A30" s="8"/>
      <c r="B30" s="80"/>
      <c r="C30" s="80"/>
      <c r="D30" s="95"/>
      <c r="E30" s="15"/>
      <c r="F30" s="15"/>
      <c r="G30" s="15"/>
    </row>
    <row r="31" spans="1:7" thickBot="1" x14ac:dyDescent="0.35">
      <c r="A31" s="170" t="s">
        <v>92</v>
      </c>
      <c r="B31" s="171"/>
      <c r="C31" s="171"/>
      <c r="D31" s="171"/>
      <c r="E31" s="171"/>
      <c r="F31" s="171"/>
      <c r="G31" s="172"/>
    </row>
    <row r="32" spans="1:7" x14ac:dyDescent="0.35">
      <c r="A32" s="57">
        <v>11</v>
      </c>
      <c r="B32" s="98" t="s">
        <v>105</v>
      </c>
      <c r="C32" s="53" t="s">
        <v>133</v>
      </c>
      <c r="D32" s="39">
        <v>14285</v>
      </c>
      <c r="E32" s="6" t="s">
        <v>49</v>
      </c>
      <c r="F32" s="6" t="s">
        <v>31</v>
      </c>
      <c r="G32" s="6" t="s">
        <v>28</v>
      </c>
    </row>
    <row r="33" spans="1:7" ht="18.600000000000001" thickBot="1" x14ac:dyDescent="0.4">
      <c r="A33" s="173" t="s">
        <v>36</v>
      </c>
      <c r="B33" s="174"/>
      <c r="C33" s="174"/>
      <c r="D33" s="153">
        <f>SUM(D32)</f>
        <v>14285</v>
      </c>
      <c r="E33" s="11"/>
      <c r="F33" s="12"/>
      <c r="G33" s="27"/>
    </row>
    <row r="34" spans="1:7" x14ac:dyDescent="0.35">
      <c r="A34" s="8"/>
      <c r="B34" s="8"/>
      <c r="C34" s="8"/>
      <c r="D34" s="46"/>
      <c r="E34" s="23"/>
      <c r="F34" s="23"/>
      <c r="G34" s="23"/>
    </row>
    <row r="35" spans="1:7" s="1" customFormat="1" ht="30" customHeight="1" thickBot="1" x14ac:dyDescent="0.35">
      <c r="A35" s="170" t="s">
        <v>4</v>
      </c>
      <c r="B35" s="171"/>
      <c r="C35" s="171"/>
      <c r="D35" s="171"/>
      <c r="E35" s="171"/>
      <c r="F35" s="171"/>
      <c r="G35" s="172"/>
    </row>
    <row r="36" spans="1:7" x14ac:dyDescent="0.35">
      <c r="A36" s="157">
        <v>12</v>
      </c>
      <c r="B36" s="158" t="s">
        <v>90</v>
      </c>
      <c r="C36" s="34" t="s">
        <v>91</v>
      </c>
      <c r="D36" s="40">
        <v>841</v>
      </c>
      <c r="E36" s="6" t="s">
        <v>49</v>
      </c>
      <c r="F36" s="6" t="s">
        <v>34</v>
      </c>
      <c r="G36" s="6" t="s">
        <v>28</v>
      </c>
    </row>
    <row r="37" spans="1:7" ht="36" x14ac:dyDescent="0.35">
      <c r="A37" s="57">
        <v>13</v>
      </c>
      <c r="B37" s="48" t="s">
        <v>66</v>
      </c>
      <c r="C37" s="52" t="s">
        <v>67</v>
      </c>
      <c r="D37" s="39">
        <v>1680</v>
      </c>
      <c r="E37" s="6" t="s">
        <v>49</v>
      </c>
      <c r="F37" s="6" t="s">
        <v>34</v>
      </c>
      <c r="G37" s="7" t="s">
        <v>28</v>
      </c>
    </row>
    <row r="38" spans="1:7" x14ac:dyDescent="0.35">
      <c r="A38" s="57">
        <v>14</v>
      </c>
      <c r="B38" s="135" t="s">
        <v>213</v>
      </c>
      <c r="C38" s="135" t="s">
        <v>212</v>
      </c>
      <c r="D38" s="136">
        <v>450</v>
      </c>
      <c r="E38" s="6" t="s">
        <v>49</v>
      </c>
      <c r="F38" s="23" t="s">
        <v>30</v>
      </c>
      <c r="G38" s="7" t="s">
        <v>28</v>
      </c>
    </row>
    <row r="39" spans="1:7" x14ac:dyDescent="0.35">
      <c r="A39" s="57">
        <v>15</v>
      </c>
      <c r="B39" s="135" t="s">
        <v>160</v>
      </c>
      <c r="C39" s="135" t="s">
        <v>161</v>
      </c>
      <c r="D39" s="136">
        <v>390</v>
      </c>
      <c r="E39" s="6" t="s">
        <v>49</v>
      </c>
      <c r="F39" s="23" t="s">
        <v>32</v>
      </c>
      <c r="G39" s="10" t="s">
        <v>28</v>
      </c>
    </row>
    <row r="40" spans="1:7" s="1" customFormat="1" ht="30" customHeight="1" thickBot="1" x14ac:dyDescent="0.4">
      <c r="A40" s="18"/>
      <c r="B40" s="100" t="s">
        <v>47</v>
      </c>
      <c r="C40" s="83"/>
      <c r="D40" s="153">
        <f>SUM(D36:D39)</f>
        <v>3361</v>
      </c>
      <c r="E40" s="11"/>
      <c r="F40" s="12"/>
      <c r="G40" s="17"/>
    </row>
    <row r="41" spans="1:7" s="38" customFormat="1" x14ac:dyDescent="0.35">
      <c r="A41" s="54"/>
      <c r="B41" s="101"/>
      <c r="C41" s="71"/>
      <c r="D41" s="46"/>
      <c r="E41" s="23"/>
      <c r="F41" s="23"/>
      <c r="G41" s="23"/>
    </row>
    <row r="42" spans="1:7" x14ac:dyDescent="0.35">
      <c r="A42" s="54"/>
      <c r="B42" s="87"/>
      <c r="C42" s="84"/>
      <c r="D42" s="46"/>
      <c r="E42" s="23"/>
      <c r="F42" s="23"/>
      <c r="G42" s="23"/>
    </row>
    <row r="43" spans="1:7" thickBot="1" x14ac:dyDescent="0.35">
      <c r="A43" s="170" t="s">
        <v>5</v>
      </c>
      <c r="B43" s="171"/>
      <c r="C43" s="171"/>
      <c r="D43" s="171"/>
      <c r="E43" s="171"/>
      <c r="F43" s="171"/>
      <c r="G43" s="172"/>
    </row>
    <row r="44" spans="1:7" ht="54" x14ac:dyDescent="0.35">
      <c r="A44" s="57">
        <v>16</v>
      </c>
      <c r="B44" s="98" t="s">
        <v>106</v>
      </c>
      <c r="C44" s="52" t="s">
        <v>107</v>
      </c>
      <c r="D44" s="39">
        <v>7563</v>
      </c>
      <c r="E44" s="6" t="s">
        <v>49</v>
      </c>
      <c r="F44" s="6" t="s">
        <v>31</v>
      </c>
      <c r="G44" s="6" t="s">
        <v>28</v>
      </c>
    </row>
    <row r="45" spans="1:7" x14ac:dyDescent="0.35">
      <c r="A45" s="57">
        <v>17</v>
      </c>
      <c r="B45" s="98" t="s">
        <v>19</v>
      </c>
      <c r="C45" s="52" t="s">
        <v>21</v>
      </c>
      <c r="D45" s="39">
        <v>840</v>
      </c>
      <c r="E45" s="6" t="s">
        <v>49</v>
      </c>
      <c r="F45" s="6" t="s">
        <v>31</v>
      </c>
      <c r="G45" s="6" t="s">
        <v>28</v>
      </c>
    </row>
    <row r="46" spans="1:7" x14ac:dyDescent="0.35">
      <c r="A46" s="57">
        <v>18</v>
      </c>
      <c r="B46" s="102" t="s">
        <v>20</v>
      </c>
      <c r="C46" s="85" t="s">
        <v>93</v>
      </c>
      <c r="D46" s="41">
        <v>21848</v>
      </c>
      <c r="E46" s="6" t="s">
        <v>49</v>
      </c>
      <c r="F46" s="9" t="s">
        <v>31</v>
      </c>
      <c r="G46" s="9" t="s">
        <v>28</v>
      </c>
    </row>
    <row r="47" spans="1:7" s="1" customFormat="1" ht="25.8" customHeight="1" thickBot="1" x14ac:dyDescent="0.4">
      <c r="A47" s="173" t="s">
        <v>36</v>
      </c>
      <c r="B47" s="174"/>
      <c r="C47" s="174"/>
      <c r="D47" s="153">
        <f>SUM(D44:D46)</f>
        <v>30251</v>
      </c>
      <c r="E47" s="17"/>
      <c r="F47" s="17"/>
      <c r="G47" s="17"/>
    </row>
    <row r="48" spans="1:7" s="1" customFormat="1" x14ac:dyDescent="0.35">
      <c r="A48" s="14"/>
      <c r="B48" s="80"/>
      <c r="C48" s="80"/>
      <c r="D48" s="95"/>
      <c r="E48" s="15"/>
      <c r="F48" s="15"/>
      <c r="G48" s="15"/>
    </row>
    <row r="49" spans="1:9" s="1" customFormat="1" thickBot="1" x14ac:dyDescent="0.35">
      <c r="A49" s="170" t="s">
        <v>6</v>
      </c>
      <c r="B49" s="171"/>
      <c r="C49" s="171"/>
      <c r="D49" s="171"/>
      <c r="E49" s="171"/>
      <c r="F49" s="171"/>
      <c r="G49" s="172"/>
    </row>
    <row r="50" spans="1:9" s="1" customFormat="1" x14ac:dyDescent="0.35">
      <c r="A50" s="58">
        <v>19</v>
      </c>
      <c r="B50" s="107" t="s">
        <v>84</v>
      </c>
      <c r="C50" s="28" t="s">
        <v>85</v>
      </c>
      <c r="D50" s="39">
        <v>12900</v>
      </c>
      <c r="E50" s="6" t="s">
        <v>49</v>
      </c>
      <c r="F50" s="7" t="s">
        <v>31</v>
      </c>
      <c r="G50" s="13" t="s">
        <v>28</v>
      </c>
    </row>
    <row r="51" spans="1:9" s="1" customFormat="1" x14ac:dyDescent="0.35">
      <c r="A51" s="58">
        <v>20</v>
      </c>
      <c r="B51" s="107" t="s">
        <v>207</v>
      </c>
      <c r="C51" s="28" t="s">
        <v>206</v>
      </c>
      <c r="D51" s="39">
        <v>10600</v>
      </c>
      <c r="E51" s="6" t="s">
        <v>49</v>
      </c>
      <c r="F51" s="7" t="s">
        <v>27</v>
      </c>
      <c r="G51" s="13" t="s">
        <v>28</v>
      </c>
    </row>
    <row r="52" spans="1:9" s="1" customFormat="1" x14ac:dyDescent="0.35">
      <c r="A52" s="58">
        <v>21</v>
      </c>
      <c r="B52" s="107" t="s">
        <v>203</v>
      </c>
      <c r="C52" s="28" t="s">
        <v>204</v>
      </c>
      <c r="D52" s="39">
        <v>3000</v>
      </c>
      <c r="E52" s="6" t="s">
        <v>49</v>
      </c>
      <c r="F52" s="7" t="s">
        <v>27</v>
      </c>
      <c r="G52" s="13" t="s">
        <v>28</v>
      </c>
    </row>
    <row r="53" spans="1:9" s="1" customFormat="1" x14ac:dyDescent="0.35">
      <c r="A53" s="58">
        <v>22</v>
      </c>
      <c r="B53" s="107" t="s">
        <v>240</v>
      </c>
      <c r="C53" s="165" t="s">
        <v>239</v>
      </c>
      <c r="D53" s="39">
        <v>250</v>
      </c>
      <c r="E53" s="6" t="s">
        <v>49</v>
      </c>
      <c r="F53" s="7" t="s">
        <v>100</v>
      </c>
      <c r="G53" s="13" t="s">
        <v>28</v>
      </c>
    </row>
    <row r="54" spans="1:9" s="1" customFormat="1" x14ac:dyDescent="0.35">
      <c r="A54" s="58">
        <v>23</v>
      </c>
      <c r="B54" s="107" t="s">
        <v>241</v>
      </c>
      <c r="C54" s="165" t="s">
        <v>242</v>
      </c>
      <c r="D54" s="39">
        <v>6900</v>
      </c>
      <c r="E54" s="6" t="s">
        <v>49</v>
      </c>
      <c r="F54" s="23" t="s">
        <v>30</v>
      </c>
      <c r="G54" s="13" t="s">
        <v>28</v>
      </c>
    </row>
    <row r="55" spans="1:9" s="2" customFormat="1" x14ac:dyDescent="0.35">
      <c r="A55" s="58">
        <v>24</v>
      </c>
      <c r="B55" s="28" t="s">
        <v>54</v>
      </c>
      <c r="C55" s="28" t="s">
        <v>125</v>
      </c>
      <c r="D55" s="39">
        <v>16000</v>
      </c>
      <c r="E55" s="7" t="s">
        <v>49</v>
      </c>
      <c r="F55" s="7" t="s">
        <v>31</v>
      </c>
      <c r="G55" s="13" t="s">
        <v>28</v>
      </c>
    </row>
    <row r="56" spans="1:9" s="1" customFormat="1" ht="30" customHeight="1" thickBot="1" x14ac:dyDescent="0.4">
      <c r="A56" s="174" t="s">
        <v>36</v>
      </c>
      <c r="B56" s="174"/>
      <c r="C56" s="174"/>
      <c r="D56" s="155">
        <f>SUM(D50:D55)</f>
        <v>49650</v>
      </c>
      <c r="E56" s="22"/>
      <c r="F56" s="60"/>
      <c r="G56" s="121"/>
      <c r="I56" s="138"/>
    </row>
    <row r="57" spans="1:9" s="25" customFormat="1" x14ac:dyDescent="0.35">
      <c r="A57" s="14"/>
      <c r="B57" s="80"/>
      <c r="C57" s="80"/>
      <c r="D57" s="96"/>
      <c r="E57" s="61"/>
      <c r="F57" s="62"/>
      <c r="G57" s="62"/>
    </row>
    <row r="58" spans="1:9" s="1" customFormat="1" thickBot="1" x14ac:dyDescent="0.35">
      <c r="A58" s="184" t="s">
        <v>7</v>
      </c>
      <c r="B58" s="185"/>
      <c r="C58" s="185"/>
      <c r="D58" s="185"/>
      <c r="E58" s="185"/>
      <c r="F58" s="185"/>
      <c r="G58" s="186"/>
    </row>
    <row r="59" spans="1:9" s="1" customFormat="1" x14ac:dyDescent="0.35">
      <c r="A59" s="58">
        <v>25</v>
      </c>
      <c r="B59" s="103" t="s">
        <v>76</v>
      </c>
      <c r="C59" s="73" t="s">
        <v>77</v>
      </c>
      <c r="D59" s="39">
        <v>840</v>
      </c>
      <c r="E59" s="6" t="s">
        <v>49</v>
      </c>
      <c r="F59" s="13" t="s">
        <v>29</v>
      </c>
      <c r="G59" s="13" t="s">
        <v>32</v>
      </c>
    </row>
    <row r="60" spans="1:9" s="25" customFormat="1" ht="90" x14ac:dyDescent="0.35">
      <c r="A60" s="64">
        <v>26</v>
      </c>
      <c r="B60" s="112" t="s">
        <v>156</v>
      </c>
      <c r="C60" s="65" t="s">
        <v>157</v>
      </c>
      <c r="D60" s="43">
        <v>1680</v>
      </c>
      <c r="E60" s="66" t="s">
        <v>49</v>
      </c>
      <c r="F60" s="66" t="s">
        <v>31</v>
      </c>
      <c r="G60" s="66" t="s">
        <v>28</v>
      </c>
    </row>
    <row r="61" spans="1:9" s="25" customFormat="1" ht="54" x14ac:dyDescent="0.35">
      <c r="A61" s="64">
        <v>27</v>
      </c>
      <c r="B61" s="112" t="s">
        <v>141</v>
      </c>
      <c r="C61" s="65" t="s">
        <v>146</v>
      </c>
      <c r="D61" s="43">
        <v>4201</v>
      </c>
      <c r="E61" s="66" t="s">
        <v>49</v>
      </c>
      <c r="F61" s="66" t="s">
        <v>31</v>
      </c>
      <c r="G61" s="66" t="s">
        <v>28</v>
      </c>
      <c r="H61" s="3"/>
      <c r="I61" s="3"/>
    </row>
    <row r="62" spans="1:9" s="25" customFormat="1" x14ac:dyDescent="0.35">
      <c r="A62" s="64">
        <v>28</v>
      </c>
      <c r="B62" s="112" t="s">
        <v>135</v>
      </c>
      <c r="C62" s="65" t="s">
        <v>97</v>
      </c>
      <c r="D62" s="43">
        <v>2521</v>
      </c>
      <c r="E62" s="66" t="s">
        <v>49</v>
      </c>
      <c r="F62" s="66" t="s">
        <v>31</v>
      </c>
      <c r="G62" s="66" t="s">
        <v>28</v>
      </c>
    </row>
    <row r="63" spans="1:9" s="1" customFormat="1" x14ac:dyDescent="0.35">
      <c r="A63" s="58">
        <v>29</v>
      </c>
      <c r="B63" s="28" t="s">
        <v>159</v>
      </c>
      <c r="C63" s="52" t="s">
        <v>130</v>
      </c>
      <c r="D63" s="39">
        <v>2000</v>
      </c>
      <c r="E63" s="7" t="s">
        <v>49</v>
      </c>
      <c r="F63" s="13" t="s">
        <v>27</v>
      </c>
      <c r="G63" s="13" t="s">
        <v>28</v>
      </c>
    </row>
    <row r="64" spans="1:9" s="1" customFormat="1" x14ac:dyDescent="0.35">
      <c r="A64" s="63">
        <v>30</v>
      </c>
      <c r="B64" s="53" t="s">
        <v>96</v>
      </c>
      <c r="C64" s="108" t="s">
        <v>124</v>
      </c>
      <c r="D64" s="39">
        <v>2521</v>
      </c>
      <c r="E64" s="7" t="s">
        <v>49</v>
      </c>
      <c r="F64" s="13" t="s">
        <v>31</v>
      </c>
      <c r="G64" s="13" t="s">
        <v>28</v>
      </c>
    </row>
    <row r="65" spans="1:9" s="1" customFormat="1" ht="36" x14ac:dyDescent="0.35">
      <c r="A65" s="63">
        <v>31</v>
      </c>
      <c r="B65" s="53" t="s">
        <v>162</v>
      </c>
      <c r="C65" s="86" t="s">
        <v>163</v>
      </c>
      <c r="D65" s="39">
        <v>5882</v>
      </c>
      <c r="E65" s="7" t="s">
        <v>49</v>
      </c>
      <c r="F65" s="13" t="s">
        <v>31</v>
      </c>
      <c r="G65" s="13" t="s">
        <v>28</v>
      </c>
    </row>
    <row r="66" spans="1:9" s="1" customFormat="1" x14ac:dyDescent="0.35">
      <c r="A66" s="63">
        <v>32</v>
      </c>
      <c r="B66" s="53" t="s">
        <v>186</v>
      </c>
      <c r="C66" s="86" t="s">
        <v>63</v>
      </c>
      <c r="D66" s="39">
        <v>100</v>
      </c>
      <c r="E66" s="7" t="s">
        <v>49</v>
      </c>
      <c r="F66" s="13" t="s">
        <v>187</v>
      </c>
      <c r="G66" s="13" t="s">
        <v>28</v>
      </c>
    </row>
    <row r="67" spans="1:9" s="1" customFormat="1" x14ac:dyDescent="0.35">
      <c r="A67" s="63">
        <v>33</v>
      </c>
      <c r="B67" s="53" t="s">
        <v>129</v>
      </c>
      <c r="C67" s="108" t="s">
        <v>130</v>
      </c>
      <c r="D67" s="42">
        <v>0</v>
      </c>
      <c r="E67" s="7" t="s">
        <v>49</v>
      </c>
      <c r="F67" s="13" t="s">
        <v>26</v>
      </c>
      <c r="G67" s="13" t="s">
        <v>100</v>
      </c>
    </row>
    <row r="68" spans="1:9" s="1" customFormat="1" ht="36" x14ac:dyDescent="0.35">
      <c r="A68" s="63">
        <v>34</v>
      </c>
      <c r="B68" s="53" t="s">
        <v>121</v>
      </c>
      <c r="C68" s="86" t="s">
        <v>155</v>
      </c>
      <c r="D68" s="39">
        <v>3500</v>
      </c>
      <c r="E68" s="7" t="s">
        <v>49</v>
      </c>
      <c r="F68" s="13" t="s">
        <v>31</v>
      </c>
      <c r="G68" s="13" t="s">
        <v>28</v>
      </c>
    </row>
    <row r="69" spans="1:9" s="1" customFormat="1" x14ac:dyDescent="0.35">
      <c r="A69" s="57">
        <v>35</v>
      </c>
      <c r="B69" s="53" t="s">
        <v>23</v>
      </c>
      <c r="C69" s="52" t="s">
        <v>87</v>
      </c>
      <c r="D69" s="42">
        <v>830</v>
      </c>
      <c r="E69" s="7" t="s">
        <v>49</v>
      </c>
      <c r="F69" s="7" t="s">
        <v>31</v>
      </c>
      <c r="G69" s="7" t="s">
        <v>28</v>
      </c>
    </row>
    <row r="70" spans="1:9" x14ac:dyDescent="0.35">
      <c r="A70" s="63">
        <v>36</v>
      </c>
      <c r="B70" s="53" t="s">
        <v>86</v>
      </c>
      <c r="C70" s="86" t="s">
        <v>115</v>
      </c>
      <c r="D70" s="39">
        <v>840</v>
      </c>
      <c r="E70" s="7" t="s">
        <v>49</v>
      </c>
      <c r="F70" s="7" t="s">
        <v>31</v>
      </c>
      <c r="G70" s="7" t="s">
        <v>28</v>
      </c>
    </row>
    <row r="71" spans="1:9" ht="36" x14ac:dyDescent="0.35">
      <c r="A71" s="63">
        <v>37</v>
      </c>
      <c r="B71" s="52" t="s">
        <v>122</v>
      </c>
      <c r="C71" s="32" t="s">
        <v>238</v>
      </c>
      <c r="D71" s="39">
        <v>5882</v>
      </c>
      <c r="E71" s="7" t="s">
        <v>49</v>
      </c>
      <c r="F71" s="7" t="s">
        <v>31</v>
      </c>
      <c r="G71" s="7" t="s">
        <v>28</v>
      </c>
    </row>
    <row r="72" spans="1:9" ht="54" x14ac:dyDescent="0.35">
      <c r="A72" s="63">
        <v>38</v>
      </c>
      <c r="B72" s="113" t="s">
        <v>140</v>
      </c>
      <c r="C72" s="77" t="s">
        <v>139</v>
      </c>
      <c r="D72" s="39">
        <v>680</v>
      </c>
      <c r="E72" s="7" t="s">
        <v>49</v>
      </c>
      <c r="F72" s="13" t="s">
        <v>31</v>
      </c>
      <c r="G72" s="13" t="s">
        <v>28</v>
      </c>
    </row>
    <row r="73" spans="1:9" s="1" customFormat="1" x14ac:dyDescent="0.35">
      <c r="A73" s="63">
        <v>39</v>
      </c>
      <c r="B73" s="32" t="s">
        <v>58</v>
      </c>
      <c r="C73" s="32" t="s">
        <v>59</v>
      </c>
      <c r="D73" s="39">
        <v>840</v>
      </c>
      <c r="E73" s="7" t="s">
        <v>49</v>
      </c>
      <c r="F73" s="7" t="s">
        <v>33</v>
      </c>
      <c r="G73" s="7" t="s">
        <v>28</v>
      </c>
    </row>
    <row r="74" spans="1:9" s="1" customFormat="1" x14ac:dyDescent="0.35">
      <c r="A74" s="57">
        <v>40</v>
      </c>
      <c r="B74" s="37" t="s">
        <v>116</v>
      </c>
      <c r="C74" s="52" t="s">
        <v>114</v>
      </c>
      <c r="D74" s="39">
        <v>840</v>
      </c>
      <c r="E74" s="7" t="s">
        <v>49</v>
      </c>
      <c r="F74" s="7" t="s">
        <v>31</v>
      </c>
      <c r="G74" s="7" t="s">
        <v>28</v>
      </c>
    </row>
    <row r="75" spans="1:9" s="1" customFormat="1" x14ac:dyDescent="0.35">
      <c r="A75" s="57">
        <v>41</v>
      </c>
      <c r="B75" s="37" t="s">
        <v>188</v>
      </c>
      <c r="C75" s="52" t="s">
        <v>189</v>
      </c>
      <c r="D75" s="39">
        <v>850</v>
      </c>
      <c r="E75" s="7" t="s">
        <v>49</v>
      </c>
      <c r="F75" s="7" t="s">
        <v>29</v>
      </c>
      <c r="G75" s="7" t="s">
        <v>28</v>
      </c>
    </row>
    <row r="76" spans="1:9" s="1" customFormat="1" x14ac:dyDescent="0.35">
      <c r="A76" s="57">
        <v>42</v>
      </c>
      <c r="B76" s="37" t="s">
        <v>226</v>
      </c>
      <c r="C76" s="52" t="s">
        <v>227</v>
      </c>
      <c r="D76" s="39">
        <v>300</v>
      </c>
      <c r="E76" s="7" t="s">
        <v>49</v>
      </c>
      <c r="F76" s="7" t="s">
        <v>30</v>
      </c>
      <c r="G76" s="7" t="s">
        <v>28</v>
      </c>
    </row>
    <row r="77" spans="1:9" s="1" customFormat="1" x14ac:dyDescent="0.35">
      <c r="A77" s="57">
        <v>43</v>
      </c>
      <c r="B77" s="37" t="s">
        <v>184</v>
      </c>
      <c r="C77" s="52" t="s">
        <v>185</v>
      </c>
      <c r="D77" s="39">
        <v>3963</v>
      </c>
      <c r="E77" s="7" t="s">
        <v>49</v>
      </c>
      <c r="F77" s="7" t="s">
        <v>29</v>
      </c>
      <c r="G77" s="7" t="s">
        <v>33</v>
      </c>
    </row>
    <row r="78" spans="1:9" s="1" customFormat="1" ht="108" x14ac:dyDescent="0.35">
      <c r="A78" s="57">
        <v>44</v>
      </c>
      <c r="B78" s="37" t="s">
        <v>182</v>
      </c>
      <c r="C78" s="52" t="s">
        <v>183</v>
      </c>
      <c r="D78" s="42">
        <v>3746</v>
      </c>
      <c r="E78" s="7" t="s">
        <v>49</v>
      </c>
      <c r="F78" s="7" t="s">
        <v>31</v>
      </c>
      <c r="G78" s="7" t="s">
        <v>28</v>
      </c>
      <c r="H78" s="120"/>
    </row>
    <row r="79" spans="1:9" ht="18.600000000000001" thickBot="1" x14ac:dyDescent="0.4">
      <c r="A79" s="173" t="s">
        <v>36</v>
      </c>
      <c r="B79" s="174"/>
      <c r="C79" s="174"/>
      <c r="D79" s="154">
        <f>SUM(D59:D78)</f>
        <v>42016</v>
      </c>
      <c r="E79" s="109"/>
      <c r="F79" s="110"/>
      <c r="G79" s="111"/>
      <c r="I79" s="159"/>
    </row>
    <row r="80" spans="1:9" x14ac:dyDescent="0.35">
      <c r="A80" s="8"/>
      <c r="B80" s="80"/>
      <c r="C80" s="80"/>
      <c r="D80" s="95"/>
      <c r="E80" s="15"/>
      <c r="F80" s="15"/>
      <c r="G80" s="15"/>
    </row>
    <row r="81" spans="1:13" x14ac:dyDescent="0.35">
      <c r="A81" s="8"/>
      <c r="B81" s="79"/>
      <c r="C81" s="79"/>
      <c r="D81" s="46"/>
      <c r="E81" s="23"/>
      <c r="F81" s="23"/>
      <c r="G81" s="23"/>
    </row>
    <row r="82" spans="1:13" thickBot="1" x14ac:dyDescent="0.35">
      <c r="A82" s="170" t="s">
        <v>8</v>
      </c>
      <c r="B82" s="171"/>
      <c r="C82" s="171"/>
      <c r="D82" s="171"/>
      <c r="E82" s="171"/>
      <c r="F82" s="171"/>
      <c r="G82" s="172"/>
    </row>
    <row r="83" spans="1:13" ht="54.6" thickBot="1" x14ac:dyDescent="0.4">
      <c r="A83" s="57">
        <v>45</v>
      </c>
      <c r="B83" s="74" t="s">
        <v>94</v>
      </c>
      <c r="C83" s="34" t="s">
        <v>190</v>
      </c>
      <c r="D83" s="119">
        <v>2320</v>
      </c>
      <c r="E83" s="125" t="s">
        <v>49</v>
      </c>
      <c r="F83" s="125" t="s">
        <v>31</v>
      </c>
      <c r="G83" s="125" t="s">
        <v>28</v>
      </c>
    </row>
    <row r="84" spans="1:13" ht="18.600000000000001" thickBot="1" x14ac:dyDescent="0.4">
      <c r="A84" s="57">
        <v>46</v>
      </c>
      <c r="B84" s="74" t="s">
        <v>231</v>
      </c>
      <c r="C84" s="34" t="s">
        <v>230</v>
      </c>
      <c r="D84" s="164">
        <v>403</v>
      </c>
      <c r="E84" s="125" t="s">
        <v>49</v>
      </c>
      <c r="F84" s="125" t="s">
        <v>31</v>
      </c>
      <c r="G84" s="125"/>
    </row>
    <row r="85" spans="1:13" x14ac:dyDescent="0.35">
      <c r="A85" s="57">
        <v>47</v>
      </c>
      <c r="B85" s="74" t="s">
        <v>202</v>
      </c>
      <c r="C85" s="34" t="s">
        <v>201</v>
      </c>
      <c r="D85" s="164">
        <v>4000</v>
      </c>
      <c r="E85" s="125" t="s">
        <v>49</v>
      </c>
      <c r="F85" s="6" t="s">
        <v>34</v>
      </c>
      <c r="G85" s="125" t="s">
        <v>28</v>
      </c>
    </row>
    <row r="86" spans="1:13" ht="18.600000000000001" thickBot="1" x14ac:dyDescent="0.4">
      <c r="A86" s="174" t="s">
        <v>36</v>
      </c>
      <c r="B86" s="174"/>
      <c r="C86" s="174"/>
      <c r="D86" s="156">
        <f>SUM(D83:D85)</f>
        <v>6723</v>
      </c>
      <c r="E86" s="194"/>
      <c r="F86" s="195"/>
      <c r="G86" s="196"/>
    </row>
    <row r="87" spans="1:13" x14ac:dyDescent="0.35">
      <c r="A87" s="14"/>
      <c r="B87" s="80"/>
      <c r="C87" s="80"/>
      <c r="D87" s="95"/>
      <c r="E87" s="128"/>
      <c r="F87" s="128"/>
      <c r="G87" s="128"/>
    </row>
    <row r="88" spans="1:13" x14ac:dyDescent="0.35">
      <c r="A88" s="8"/>
      <c r="B88" s="79"/>
      <c r="C88" s="79"/>
      <c r="D88" s="46"/>
      <c r="E88" s="129"/>
      <c r="F88" s="129"/>
      <c r="G88" s="129"/>
    </row>
    <row r="89" spans="1:13" thickBot="1" x14ac:dyDescent="0.35">
      <c r="A89" s="197" t="s">
        <v>72</v>
      </c>
      <c r="B89" s="198"/>
      <c r="C89" s="198"/>
      <c r="D89" s="198"/>
      <c r="E89" s="198"/>
      <c r="F89" s="198"/>
      <c r="G89" s="199"/>
    </row>
    <row r="90" spans="1:13" s="1" customFormat="1" ht="36.6" thickTop="1" x14ac:dyDescent="0.35">
      <c r="A90" s="57">
        <v>48</v>
      </c>
      <c r="B90" s="130" t="s">
        <v>73</v>
      </c>
      <c r="C90" s="131" t="s">
        <v>74</v>
      </c>
      <c r="D90" s="132">
        <v>840</v>
      </c>
      <c r="E90" s="133" t="s">
        <v>49</v>
      </c>
      <c r="F90" s="133" t="s">
        <v>27</v>
      </c>
      <c r="G90" s="133" t="s">
        <v>30</v>
      </c>
      <c r="H90" s="51"/>
      <c r="I90" s="51"/>
      <c r="J90" s="51"/>
      <c r="K90" s="51"/>
      <c r="L90" s="29"/>
      <c r="M90" s="4"/>
    </row>
    <row r="91" spans="1:13" thickBot="1" x14ac:dyDescent="0.35">
      <c r="A91" s="36"/>
      <c r="B91" s="82" t="s">
        <v>36</v>
      </c>
      <c r="C91" s="99"/>
      <c r="D91" s="153">
        <f>SUM(D90:D90)</f>
        <v>840</v>
      </c>
      <c r="E91" s="18"/>
      <c r="F91" s="16"/>
      <c r="G91" s="26"/>
    </row>
    <row r="92" spans="1:13" x14ac:dyDescent="0.35">
      <c r="A92" s="54"/>
      <c r="B92" s="79"/>
      <c r="C92" s="87"/>
      <c r="D92" s="46"/>
      <c r="E92" s="54"/>
      <c r="F92" s="54"/>
      <c r="G92" s="54"/>
    </row>
    <row r="93" spans="1:13" x14ac:dyDescent="0.35">
      <c r="A93" s="54"/>
      <c r="B93" s="79"/>
      <c r="C93" s="87"/>
      <c r="D93" s="46"/>
      <c r="E93" s="54"/>
      <c r="F93" s="54"/>
      <c r="G93" s="54"/>
    </row>
    <row r="94" spans="1:13" thickBot="1" x14ac:dyDescent="0.35">
      <c r="A94" s="175" t="s">
        <v>95</v>
      </c>
      <c r="B94" s="175"/>
      <c r="C94" s="175"/>
      <c r="D94" s="175"/>
      <c r="E94" s="175"/>
      <c r="F94" s="175"/>
      <c r="G94" s="175"/>
    </row>
    <row r="95" spans="1:13" x14ac:dyDescent="0.35">
      <c r="A95" s="58">
        <v>49</v>
      </c>
      <c r="B95" s="104" t="s">
        <v>108</v>
      </c>
      <c r="C95" s="67" t="s">
        <v>109</v>
      </c>
      <c r="D95" s="45">
        <v>840</v>
      </c>
      <c r="E95" s="6" t="s">
        <v>49</v>
      </c>
      <c r="F95" s="21" t="s">
        <v>26</v>
      </c>
      <c r="G95" s="21" t="s">
        <v>30</v>
      </c>
    </row>
    <row r="96" spans="1:13" ht="18.600000000000001" thickBot="1" x14ac:dyDescent="0.4">
      <c r="A96" s="179" t="s">
        <v>36</v>
      </c>
      <c r="B96" s="179"/>
      <c r="C96" s="180"/>
      <c r="D96" s="155">
        <f>SUM(D95)</f>
        <v>840</v>
      </c>
      <c r="E96" s="19"/>
      <c r="F96" s="19"/>
      <c r="G96" s="19"/>
    </row>
    <row r="97" spans="1:8" x14ac:dyDescent="0.35">
      <c r="A97" s="54"/>
      <c r="B97" s="79"/>
      <c r="C97" s="87"/>
      <c r="D97" s="46"/>
      <c r="E97" s="54"/>
      <c r="F97" s="54"/>
      <c r="G97" s="54"/>
    </row>
    <row r="98" spans="1:8" x14ac:dyDescent="0.35">
      <c r="A98" s="51"/>
      <c r="B98" s="91"/>
      <c r="C98" s="71"/>
      <c r="D98" s="44"/>
      <c r="E98" s="20"/>
      <c r="F98" s="20"/>
      <c r="G98" s="20"/>
    </row>
    <row r="99" spans="1:8" thickBot="1" x14ac:dyDescent="0.35">
      <c r="A99" s="175" t="s">
        <v>9</v>
      </c>
      <c r="B99" s="175"/>
      <c r="C99" s="175"/>
      <c r="D99" s="175"/>
      <c r="E99" s="175"/>
      <c r="F99" s="175"/>
      <c r="G99" s="175"/>
    </row>
    <row r="100" spans="1:8" s="1" customFormat="1" ht="39" customHeight="1" x14ac:dyDescent="0.35">
      <c r="A100" s="58">
        <v>50</v>
      </c>
      <c r="B100" s="104" t="s">
        <v>71</v>
      </c>
      <c r="C100" s="67" t="s">
        <v>70</v>
      </c>
      <c r="D100" s="45">
        <v>840</v>
      </c>
      <c r="E100" s="6" t="s">
        <v>49</v>
      </c>
      <c r="F100" s="21" t="s">
        <v>25</v>
      </c>
      <c r="G100" s="21" t="s">
        <v>28</v>
      </c>
    </row>
    <row r="101" spans="1:8" s="31" customFormat="1" ht="18.600000000000001" thickBot="1" x14ac:dyDescent="0.4">
      <c r="A101" s="179" t="s">
        <v>36</v>
      </c>
      <c r="B101" s="179"/>
      <c r="C101" s="180"/>
      <c r="D101" s="155">
        <f>SUM(D100)</f>
        <v>840</v>
      </c>
      <c r="E101" s="19"/>
      <c r="F101" s="19"/>
      <c r="G101" s="19"/>
    </row>
    <row r="102" spans="1:8" s="31" customFormat="1" x14ac:dyDescent="0.35">
      <c r="A102" s="35"/>
      <c r="B102" s="88"/>
      <c r="C102" s="88"/>
      <c r="D102" s="96"/>
      <c r="E102" s="49"/>
      <c r="F102" s="49"/>
      <c r="G102" s="50"/>
    </row>
    <row r="103" spans="1:8" s="31" customFormat="1" thickBot="1" x14ac:dyDescent="0.35">
      <c r="A103" s="170" t="s">
        <v>10</v>
      </c>
      <c r="B103" s="171"/>
      <c r="C103" s="171"/>
      <c r="D103" s="171"/>
      <c r="E103" s="171"/>
      <c r="F103" s="171"/>
      <c r="G103" s="171"/>
    </row>
    <row r="104" spans="1:8" s="31" customFormat="1" x14ac:dyDescent="0.35">
      <c r="A104" s="57">
        <v>51</v>
      </c>
      <c r="B104" s="122" t="s">
        <v>53</v>
      </c>
      <c r="C104" s="123" t="s">
        <v>22</v>
      </c>
      <c r="D104" s="124">
        <v>1681</v>
      </c>
      <c r="E104" s="125" t="s">
        <v>49</v>
      </c>
      <c r="F104" s="125" t="s">
        <v>31</v>
      </c>
      <c r="G104" s="125" t="s">
        <v>28</v>
      </c>
      <c r="H104" s="75"/>
    </row>
    <row r="105" spans="1:8" s="31" customFormat="1" x14ac:dyDescent="0.35">
      <c r="A105" s="57">
        <v>52</v>
      </c>
      <c r="B105" s="126" t="s">
        <v>110</v>
      </c>
      <c r="C105" s="77" t="s">
        <v>89</v>
      </c>
      <c r="D105" s="42">
        <v>840</v>
      </c>
      <c r="E105" s="6" t="s">
        <v>49</v>
      </c>
      <c r="F105" s="7" t="s">
        <v>31</v>
      </c>
      <c r="G105" s="7" t="s">
        <v>28</v>
      </c>
      <c r="H105" s="75"/>
    </row>
    <row r="106" spans="1:8" s="31" customFormat="1" ht="18.600000000000001" thickBot="1" x14ac:dyDescent="0.4">
      <c r="A106" s="179" t="s">
        <v>36</v>
      </c>
      <c r="B106" s="179"/>
      <c r="C106" s="180"/>
      <c r="D106" s="155">
        <f>SUM(D104:D105)</f>
        <v>2521</v>
      </c>
      <c r="E106" s="19"/>
      <c r="F106" s="19"/>
      <c r="G106" s="19"/>
    </row>
    <row r="107" spans="1:8" s="31" customFormat="1" x14ac:dyDescent="0.35">
      <c r="A107" s="35"/>
      <c r="B107" s="35"/>
      <c r="C107" s="35"/>
      <c r="D107" s="96"/>
      <c r="E107" s="49"/>
      <c r="F107" s="49"/>
      <c r="G107" s="49"/>
    </row>
    <row r="108" spans="1:8" s="31" customFormat="1" x14ac:dyDescent="0.35">
      <c r="A108" s="76"/>
      <c r="B108" s="76"/>
      <c r="C108" s="76"/>
      <c r="D108" s="44"/>
      <c r="E108" s="20"/>
      <c r="F108" s="20"/>
      <c r="G108" s="20"/>
    </row>
    <row r="109" spans="1:8" s="31" customFormat="1" thickBot="1" x14ac:dyDescent="0.35">
      <c r="A109" s="175" t="s">
        <v>62</v>
      </c>
      <c r="B109" s="175"/>
      <c r="C109" s="175"/>
      <c r="D109" s="175"/>
      <c r="E109" s="175"/>
      <c r="F109" s="175"/>
      <c r="G109" s="175"/>
    </row>
    <row r="110" spans="1:8" s="1" customFormat="1" x14ac:dyDescent="0.35">
      <c r="A110" s="58">
        <v>53</v>
      </c>
      <c r="B110" s="104" t="s">
        <v>69</v>
      </c>
      <c r="C110" s="67" t="s">
        <v>88</v>
      </c>
      <c r="D110" s="45">
        <v>7563</v>
      </c>
      <c r="E110" s="6" t="s">
        <v>49</v>
      </c>
      <c r="F110" s="21" t="s">
        <v>31</v>
      </c>
      <c r="G110" s="21" t="s">
        <v>28</v>
      </c>
    </row>
    <row r="111" spans="1:8" s="1" customFormat="1" ht="18.600000000000001" thickBot="1" x14ac:dyDescent="0.4">
      <c r="A111" s="179" t="s">
        <v>36</v>
      </c>
      <c r="B111" s="179"/>
      <c r="C111" s="180"/>
      <c r="D111" s="155">
        <f>SUM(D110)</f>
        <v>7563</v>
      </c>
      <c r="E111" s="19"/>
      <c r="F111" s="19"/>
      <c r="G111" s="19"/>
    </row>
    <row r="112" spans="1:8" s="1" customFormat="1" x14ac:dyDescent="0.35">
      <c r="A112" s="54"/>
      <c r="B112" s="178" t="s">
        <v>48</v>
      </c>
      <c r="C112" s="178"/>
      <c r="D112" s="178"/>
      <c r="E112" s="23"/>
      <c r="F112" s="23"/>
      <c r="G112" s="23"/>
    </row>
    <row r="113" spans="1:7" s="1" customFormat="1" thickBot="1" x14ac:dyDescent="0.35">
      <c r="A113" s="183" t="s">
        <v>11</v>
      </c>
      <c r="B113" s="183"/>
      <c r="C113" s="183"/>
      <c r="D113" s="183"/>
      <c r="E113" s="183"/>
      <c r="F113" s="183"/>
      <c r="G113" s="183"/>
    </row>
    <row r="114" spans="1:7" s="1" customFormat="1" ht="90.6" thickBot="1" x14ac:dyDescent="0.4">
      <c r="A114" s="141">
        <v>54</v>
      </c>
      <c r="B114" s="116" t="s">
        <v>142</v>
      </c>
      <c r="C114" s="116" t="s">
        <v>136</v>
      </c>
      <c r="D114" s="139">
        <v>28500</v>
      </c>
      <c r="E114" s="117" t="s">
        <v>49</v>
      </c>
      <c r="F114" s="117" t="s">
        <v>31</v>
      </c>
      <c r="G114" s="117" t="s">
        <v>28</v>
      </c>
    </row>
    <row r="115" spans="1:7" s="1" customFormat="1" ht="18.600000000000001" thickBot="1" x14ac:dyDescent="0.4">
      <c r="A115" s="160">
        <v>55</v>
      </c>
      <c r="B115" s="116" t="s">
        <v>260</v>
      </c>
      <c r="C115" s="161" t="s">
        <v>247</v>
      </c>
      <c r="D115" s="162">
        <v>30000</v>
      </c>
      <c r="E115" s="117" t="s">
        <v>49</v>
      </c>
      <c r="F115" s="7" t="s">
        <v>30</v>
      </c>
      <c r="G115" s="117" t="s">
        <v>28</v>
      </c>
    </row>
    <row r="116" spans="1:7" s="1" customFormat="1" x14ac:dyDescent="0.35">
      <c r="A116" s="160">
        <v>56</v>
      </c>
      <c r="B116" s="116" t="s">
        <v>196</v>
      </c>
      <c r="C116" s="161" t="s">
        <v>197</v>
      </c>
      <c r="D116" s="162">
        <v>5000</v>
      </c>
      <c r="E116" s="117" t="s">
        <v>49</v>
      </c>
      <c r="F116" s="163" t="s">
        <v>34</v>
      </c>
      <c r="G116" s="117" t="s">
        <v>28</v>
      </c>
    </row>
    <row r="117" spans="1:7" s="1" customFormat="1" ht="54" x14ac:dyDescent="0.35">
      <c r="A117" s="142">
        <v>57</v>
      </c>
      <c r="B117" s="118" t="s">
        <v>143</v>
      </c>
      <c r="C117" s="28" t="s">
        <v>138</v>
      </c>
      <c r="D117" s="143">
        <v>12945</v>
      </c>
      <c r="E117" s="7" t="s">
        <v>49</v>
      </c>
      <c r="F117" s="7" t="s">
        <v>25</v>
      </c>
      <c r="G117" s="7" t="s">
        <v>28</v>
      </c>
    </row>
    <row r="118" spans="1:7" s="1" customFormat="1" ht="54" x14ac:dyDescent="0.35">
      <c r="A118" s="144">
        <v>58</v>
      </c>
      <c r="B118" s="55" t="s">
        <v>137</v>
      </c>
      <c r="C118" s="55" t="s">
        <v>120</v>
      </c>
      <c r="D118" s="143">
        <v>38500</v>
      </c>
      <c r="E118" s="30" t="s">
        <v>49</v>
      </c>
      <c r="F118" s="30" t="s">
        <v>25</v>
      </c>
      <c r="G118" s="30" t="s">
        <v>28</v>
      </c>
    </row>
    <row r="119" spans="1:7" s="1" customFormat="1" ht="36" x14ac:dyDescent="0.35">
      <c r="A119" s="142">
        <v>59</v>
      </c>
      <c r="B119" s="28" t="s">
        <v>60</v>
      </c>
      <c r="C119" s="52" t="s">
        <v>144</v>
      </c>
      <c r="D119" s="143">
        <v>22690</v>
      </c>
      <c r="E119" s="7" t="s">
        <v>49</v>
      </c>
      <c r="F119" s="7" t="s">
        <v>34</v>
      </c>
      <c r="G119" s="7" t="s">
        <v>28</v>
      </c>
    </row>
    <row r="120" spans="1:7" s="1" customFormat="1" x14ac:dyDescent="0.35">
      <c r="A120" s="142">
        <v>60</v>
      </c>
      <c r="B120" s="28" t="s">
        <v>210</v>
      </c>
      <c r="C120" s="52" t="s">
        <v>208</v>
      </c>
      <c r="D120" s="143">
        <v>10000</v>
      </c>
      <c r="E120" s="7" t="s">
        <v>49</v>
      </c>
      <c r="F120" s="7" t="s">
        <v>30</v>
      </c>
      <c r="G120" s="7" t="s">
        <v>28</v>
      </c>
    </row>
    <row r="121" spans="1:7" s="1" customFormat="1" x14ac:dyDescent="0.35">
      <c r="A121" s="142">
        <v>61</v>
      </c>
      <c r="B121" s="28" t="s">
        <v>209</v>
      </c>
      <c r="C121" s="52" t="s">
        <v>205</v>
      </c>
      <c r="D121" s="143">
        <v>10000</v>
      </c>
      <c r="E121" s="7" t="s">
        <v>49</v>
      </c>
      <c r="F121" s="7" t="s">
        <v>30</v>
      </c>
      <c r="G121" s="7" t="s">
        <v>28</v>
      </c>
    </row>
    <row r="122" spans="1:7" s="1" customFormat="1" ht="36" x14ac:dyDescent="0.35">
      <c r="A122" s="142">
        <v>62</v>
      </c>
      <c r="B122" s="53" t="s">
        <v>111</v>
      </c>
      <c r="C122" s="53" t="s">
        <v>131</v>
      </c>
      <c r="D122" s="143">
        <v>6302</v>
      </c>
      <c r="E122" s="7" t="s">
        <v>49</v>
      </c>
      <c r="F122" s="7" t="s">
        <v>31</v>
      </c>
      <c r="G122" s="7" t="s">
        <v>28</v>
      </c>
    </row>
    <row r="123" spans="1:7" s="1" customFormat="1" ht="36" x14ac:dyDescent="0.35">
      <c r="A123" s="142">
        <v>63</v>
      </c>
      <c r="B123" s="53" t="s">
        <v>119</v>
      </c>
      <c r="C123" s="53" t="s">
        <v>113</v>
      </c>
      <c r="D123" s="143">
        <v>4500</v>
      </c>
      <c r="E123" s="7" t="s">
        <v>49</v>
      </c>
      <c r="F123" s="7" t="s">
        <v>34</v>
      </c>
      <c r="G123" s="7" t="s">
        <v>28</v>
      </c>
    </row>
    <row r="124" spans="1:7" s="1" customFormat="1" ht="36" x14ac:dyDescent="0.35">
      <c r="A124" s="142">
        <v>64</v>
      </c>
      <c r="B124" s="53" t="s">
        <v>118</v>
      </c>
      <c r="C124" s="53" t="s">
        <v>75</v>
      </c>
      <c r="D124" s="143">
        <v>1246</v>
      </c>
      <c r="E124" s="7" t="s">
        <v>49</v>
      </c>
      <c r="F124" s="7" t="s">
        <v>31</v>
      </c>
      <c r="G124" s="7" t="s">
        <v>28</v>
      </c>
    </row>
    <row r="125" spans="1:7" s="1" customFormat="1" x14ac:dyDescent="0.35">
      <c r="A125" s="142">
        <v>65</v>
      </c>
      <c r="B125" s="37" t="s">
        <v>55</v>
      </c>
      <c r="C125" s="28" t="s">
        <v>56</v>
      </c>
      <c r="D125" s="143">
        <v>2000</v>
      </c>
      <c r="E125" s="7" t="s">
        <v>49</v>
      </c>
      <c r="F125" s="7" t="s">
        <v>34</v>
      </c>
      <c r="G125" s="7" t="s">
        <v>117</v>
      </c>
    </row>
    <row r="126" spans="1:7" s="3" customFormat="1" ht="54" x14ac:dyDescent="0.35">
      <c r="A126" s="142">
        <v>66</v>
      </c>
      <c r="B126" s="53" t="s">
        <v>244</v>
      </c>
      <c r="C126" s="32" t="s">
        <v>134</v>
      </c>
      <c r="D126" s="143">
        <v>3361</v>
      </c>
      <c r="E126" s="7" t="s">
        <v>49</v>
      </c>
      <c r="F126" s="7" t="s">
        <v>34</v>
      </c>
      <c r="G126" s="7" t="s">
        <v>117</v>
      </c>
    </row>
    <row r="127" spans="1:7" s="3" customFormat="1" x14ac:dyDescent="0.35">
      <c r="A127" s="142">
        <v>67</v>
      </c>
      <c r="B127" s="37" t="s">
        <v>50</v>
      </c>
      <c r="C127" s="32" t="s">
        <v>51</v>
      </c>
      <c r="D127" s="143">
        <v>2941</v>
      </c>
      <c r="E127" s="7" t="s">
        <v>49</v>
      </c>
      <c r="F127" s="7" t="s">
        <v>31</v>
      </c>
      <c r="G127" s="7" t="s">
        <v>28</v>
      </c>
    </row>
    <row r="128" spans="1:7" s="3" customFormat="1" ht="36" x14ac:dyDescent="0.35">
      <c r="A128" s="142">
        <v>68</v>
      </c>
      <c r="B128" s="118" t="s">
        <v>191</v>
      </c>
      <c r="C128" s="32" t="s">
        <v>164</v>
      </c>
      <c r="D128" s="143">
        <v>5862</v>
      </c>
      <c r="E128" s="7" t="s">
        <v>49</v>
      </c>
      <c r="F128" s="7" t="s">
        <v>32</v>
      </c>
      <c r="G128" s="7" t="s">
        <v>28</v>
      </c>
    </row>
    <row r="129" spans="1:7" s="3" customFormat="1" x14ac:dyDescent="0.35">
      <c r="A129" s="142">
        <v>69</v>
      </c>
      <c r="B129" s="37" t="s">
        <v>218</v>
      </c>
      <c r="C129" s="28" t="s">
        <v>99</v>
      </c>
      <c r="D129" s="143">
        <v>21941</v>
      </c>
      <c r="E129" s="7" t="s">
        <v>49</v>
      </c>
      <c r="F129" s="7" t="s">
        <v>31</v>
      </c>
      <c r="G129" s="7" t="s">
        <v>28</v>
      </c>
    </row>
    <row r="130" spans="1:7" s="3" customFormat="1" x14ac:dyDescent="0.35">
      <c r="A130" s="142">
        <v>70</v>
      </c>
      <c r="B130" s="37" t="s">
        <v>236</v>
      </c>
      <c r="C130" s="28" t="s">
        <v>234</v>
      </c>
      <c r="D130" s="143">
        <v>6000</v>
      </c>
      <c r="E130" s="7" t="s">
        <v>49</v>
      </c>
      <c r="F130" s="7" t="s">
        <v>30</v>
      </c>
      <c r="G130" s="7" t="s">
        <v>28</v>
      </c>
    </row>
    <row r="131" spans="1:7" s="3" customFormat="1" x14ac:dyDescent="0.35">
      <c r="A131" s="142">
        <v>71</v>
      </c>
      <c r="B131" s="37" t="s">
        <v>235</v>
      </c>
      <c r="C131" s="28" t="s">
        <v>237</v>
      </c>
      <c r="D131" s="143">
        <v>1000</v>
      </c>
      <c r="E131" s="7" t="s">
        <v>49</v>
      </c>
      <c r="F131" s="7" t="s">
        <v>30</v>
      </c>
      <c r="G131" s="7" t="s">
        <v>28</v>
      </c>
    </row>
    <row r="132" spans="1:7" s="3" customFormat="1" x14ac:dyDescent="0.35">
      <c r="A132" s="142">
        <v>72</v>
      </c>
      <c r="B132" s="37" t="s">
        <v>220</v>
      </c>
      <c r="C132" s="28" t="s">
        <v>221</v>
      </c>
      <c r="D132" s="143">
        <v>7000</v>
      </c>
      <c r="E132" s="7" t="s">
        <v>49</v>
      </c>
      <c r="F132" s="7" t="s">
        <v>31</v>
      </c>
      <c r="G132" s="7" t="s">
        <v>28</v>
      </c>
    </row>
    <row r="133" spans="1:7" s="3" customFormat="1" x14ac:dyDescent="0.35">
      <c r="A133" s="142">
        <v>73</v>
      </c>
      <c r="B133" s="37" t="s">
        <v>194</v>
      </c>
      <c r="C133" s="28" t="s">
        <v>195</v>
      </c>
      <c r="D133" s="143">
        <v>100</v>
      </c>
      <c r="E133" s="7" t="s">
        <v>49</v>
      </c>
      <c r="F133" s="7" t="s">
        <v>29</v>
      </c>
      <c r="G133" s="7" t="s">
        <v>28</v>
      </c>
    </row>
    <row r="134" spans="1:7" s="3" customFormat="1" x14ac:dyDescent="0.35">
      <c r="A134" s="142">
        <v>74</v>
      </c>
      <c r="B134" s="37" t="s">
        <v>61</v>
      </c>
      <c r="C134" s="28" t="s">
        <v>37</v>
      </c>
      <c r="D134" s="143">
        <v>1000</v>
      </c>
      <c r="E134" s="7" t="s">
        <v>49</v>
      </c>
      <c r="F134" s="7" t="s">
        <v>26</v>
      </c>
      <c r="G134" s="7" t="s">
        <v>28</v>
      </c>
    </row>
    <row r="135" spans="1:7" s="3" customFormat="1" x14ac:dyDescent="0.35">
      <c r="A135" s="142">
        <v>75</v>
      </c>
      <c r="B135" s="37" t="s">
        <v>166</v>
      </c>
      <c r="C135" s="28" t="s">
        <v>165</v>
      </c>
      <c r="D135" s="143">
        <v>5942</v>
      </c>
      <c r="E135" s="7" t="s">
        <v>49</v>
      </c>
      <c r="F135" s="7" t="s">
        <v>31</v>
      </c>
      <c r="G135" s="7" t="s">
        <v>28</v>
      </c>
    </row>
    <row r="136" spans="1:7" s="3" customFormat="1" x14ac:dyDescent="0.35">
      <c r="A136" s="142">
        <v>76</v>
      </c>
      <c r="B136" s="37" t="s">
        <v>112</v>
      </c>
      <c r="C136" s="28" t="s">
        <v>126</v>
      </c>
      <c r="D136" s="143">
        <v>500</v>
      </c>
      <c r="E136" s="7" t="s">
        <v>49</v>
      </c>
      <c r="F136" s="7" t="s">
        <v>31</v>
      </c>
      <c r="G136" s="7" t="s">
        <v>28</v>
      </c>
    </row>
    <row r="137" spans="1:7" s="3" customFormat="1" x14ac:dyDescent="0.35">
      <c r="A137" s="142">
        <v>77</v>
      </c>
      <c r="B137" s="37" t="s">
        <v>175</v>
      </c>
      <c r="C137" s="28" t="s">
        <v>168</v>
      </c>
      <c r="D137" s="143">
        <v>3000</v>
      </c>
      <c r="E137" s="7" t="s">
        <v>49</v>
      </c>
      <c r="F137" s="7" t="s">
        <v>31</v>
      </c>
      <c r="G137" s="7" t="s">
        <v>28</v>
      </c>
    </row>
    <row r="138" spans="1:7" s="3" customFormat="1" x14ac:dyDescent="0.35">
      <c r="A138" s="142">
        <v>78</v>
      </c>
      <c r="B138" s="37" t="s">
        <v>167</v>
      </c>
      <c r="C138" s="28" t="s">
        <v>243</v>
      </c>
      <c r="D138" s="143">
        <v>1000</v>
      </c>
      <c r="E138" s="7" t="s">
        <v>49</v>
      </c>
      <c r="F138" s="7" t="s">
        <v>31</v>
      </c>
      <c r="G138" s="7" t="s">
        <v>28</v>
      </c>
    </row>
    <row r="139" spans="1:7" s="3" customFormat="1" x14ac:dyDescent="0.35">
      <c r="A139" s="142">
        <v>79</v>
      </c>
      <c r="B139" s="37" t="s">
        <v>145</v>
      </c>
      <c r="C139" s="108" t="s">
        <v>123</v>
      </c>
      <c r="D139" s="143">
        <v>1000</v>
      </c>
      <c r="E139" s="7" t="s">
        <v>49</v>
      </c>
      <c r="F139" s="7" t="s">
        <v>31</v>
      </c>
      <c r="G139" s="7" t="s">
        <v>28</v>
      </c>
    </row>
    <row r="140" spans="1:7" s="3" customFormat="1" x14ac:dyDescent="0.35">
      <c r="A140" s="142">
        <v>80</v>
      </c>
      <c r="B140" s="37" t="s">
        <v>147</v>
      </c>
      <c r="C140" s="108" t="s">
        <v>169</v>
      </c>
      <c r="D140" s="143">
        <v>168</v>
      </c>
      <c r="E140" s="7" t="s">
        <v>49</v>
      </c>
      <c r="F140" s="7" t="s">
        <v>31</v>
      </c>
      <c r="G140" s="7" t="s">
        <v>28</v>
      </c>
    </row>
    <row r="141" spans="1:7" s="3" customFormat="1" x14ac:dyDescent="0.35">
      <c r="A141" s="142">
        <v>81</v>
      </c>
      <c r="B141" s="37" t="s">
        <v>171</v>
      </c>
      <c r="C141" s="108" t="s">
        <v>172</v>
      </c>
      <c r="D141" s="143">
        <v>294</v>
      </c>
      <c r="E141" s="7" t="s">
        <v>49</v>
      </c>
      <c r="F141" s="7" t="s">
        <v>31</v>
      </c>
      <c r="G141" s="7" t="s">
        <v>28</v>
      </c>
    </row>
    <row r="142" spans="1:7" s="3" customFormat="1" x14ac:dyDescent="0.35">
      <c r="A142" s="142">
        <v>82</v>
      </c>
      <c r="B142" s="37" t="s">
        <v>148</v>
      </c>
      <c r="C142" s="108" t="s">
        <v>98</v>
      </c>
      <c r="D142" s="143">
        <v>1000</v>
      </c>
      <c r="E142" s="7" t="s">
        <v>49</v>
      </c>
      <c r="F142" s="7" t="s">
        <v>34</v>
      </c>
      <c r="G142" s="7" t="s">
        <v>28</v>
      </c>
    </row>
    <row r="143" spans="1:7" s="3" customFormat="1" x14ac:dyDescent="0.35">
      <c r="A143" s="142">
        <v>83</v>
      </c>
      <c r="B143" s="37" t="s">
        <v>198</v>
      </c>
      <c r="C143" s="108" t="s">
        <v>219</v>
      </c>
      <c r="D143" s="143">
        <v>100</v>
      </c>
      <c r="E143" s="7" t="s">
        <v>49</v>
      </c>
      <c r="F143" s="7" t="s">
        <v>34</v>
      </c>
      <c r="G143" s="7" t="s">
        <v>28</v>
      </c>
    </row>
    <row r="144" spans="1:7" s="3" customFormat="1" x14ac:dyDescent="0.35">
      <c r="A144" s="142">
        <v>84</v>
      </c>
      <c r="B144" s="37" t="s">
        <v>173</v>
      </c>
      <c r="C144" s="108" t="s">
        <v>174</v>
      </c>
      <c r="D144" s="143">
        <v>2703</v>
      </c>
      <c r="E144" s="7" t="s">
        <v>49</v>
      </c>
      <c r="F144" s="7" t="s">
        <v>31</v>
      </c>
      <c r="G144" s="7" t="s">
        <v>28</v>
      </c>
    </row>
    <row r="145" spans="1:7" s="3" customFormat="1" x14ac:dyDescent="0.35">
      <c r="A145" s="142">
        <v>85</v>
      </c>
      <c r="B145" s="37" t="s">
        <v>217</v>
      </c>
      <c r="C145" s="108" t="s">
        <v>216</v>
      </c>
      <c r="D145" s="143">
        <v>1200</v>
      </c>
      <c r="E145" s="7" t="s">
        <v>49</v>
      </c>
      <c r="F145" s="7" t="s">
        <v>30</v>
      </c>
      <c r="G145" s="7" t="s">
        <v>28</v>
      </c>
    </row>
    <row r="146" spans="1:7" s="3" customFormat="1" x14ac:dyDescent="0.35">
      <c r="A146" s="142">
        <v>86</v>
      </c>
      <c r="B146" s="37" t="s">
        <v>224</v>
      </c>
      <c r="C146" s="108" t="s">
        <v>225</v>
      </c>
      <c r="D146" s="143">
        <v>1100</v>
      </c>
      <c r="E146" s="7" t="s">
        <v>49</v>
      </c>
      <c r="F146" s="7" t="s">
        <v>30</v>
      </c>
      <c r="G146" s="7" t="s">
        <v>28</v>
      </c>
    </row>
    <row r="147" spans="1:7" s="3" customFormat="1" x14ac:dyDescent="0.35">
      <c r="A147" s="142">
        <v>87</v>
      </c>
      <c r="B147" s="37" t="s">
        <v>232</v>
      </c>
      <c r="C147" s="165" t="s">
        <v>233</v>
      </c>
      <c r="D147" s="143">
        <v>1500</v>
      </c>
      <c r="E147" s="7" t="s">
        <v>49</v>
      </c>
      <c r="F147" s="7" t="s">
        <v>30</v>
      </c>
      <c r="G147" s="7" t="s">
        <v>28</v>
      </c>
    </row>
    <row r="148" spans="1:7" s="3" customFormat="1" x14ac:dyDescent="0.35">
      <c r="A148" s="142">
        <v>88</v>
      </c>
      <c r="B148" s="37" t="s">
        <v>228</v>
      </c>
      <c r="C148" s="108" t="s">
        <v>229</v>
      </c>
      <c r="D148" s="143">
        <v>100</v>
      </c>
      <c r="E148" s="7" t="s">
        <v>49</v>
      </c>
      <c r="F148" s="7" t="s">
        <v>30</v>
      </c>
      <c r="G148" s="7" t="s">
        <v>28</v>
      </c>
    </row>
    <row r="149" spans="1:7" s="3" customFormat="1" x14ac:dyDescent="0.35">
      <c r="A149" s="142">
        <v>89</v>
      </c>
      <c r="B149" s="37" t="s">
        <v>222</v>
      </c>
      <c r="C149" s="108" t="s">
        <v>223</v>
      </c>
      <c r="D149" s="143">
        <v>100</v>
      </c>
      <c r="E149" s="7" t="s">
        <v>49</v>
      </c>
      <c r="F149" s="7" t="s">
        <v>30</v>
      </c>
      <c r="G149" s="7" t="s">
        <v>28</v>
      </c>
    </row>
    <row r="150" spans="1:7" s="3" customFormat="1" ht="36" x14ac:dyDescent="0.35">
      <c r="A150" s="142">
        <v>90</v>
      </c>
      <c r="B150" s="37" t="s">
        <v>68</v>
      </c>
      <c r="C150" s="86" t="s">
        <v>149</v>
      </c>
      <c r="D150" s="143">
        <v>900</v>
      </c>
      <c r="E150" s="7" t="s">
        <v>49</v>
      </c>
      <c r="F150" s="7" t="s">
        <v>34</v>
      </c>
      <c r="G150" s="7" t="s">
        <v>28</v>
      </c>
    </row>
    <row r="151" spans="1:7" s="3" customFormat="1" ht="54" x14ac:dyDescent="0.35">
      <c r="A151" s="142">
        <v>91</v>
      </c>
      <c r="B151" s="37" t="s">
        <v>150</v>
      </c>
      <c r="C151" s="86" t="s">
        <v>252</v>
      </c>
      <c r="D151" s="143">
        <v>6962</v>
      </c>
      <c r="E151" s="7" t="s">
        <v>49</v>
      </c>
      <c r="F151" s="7" t="s">
        <v>31</v>
      </c>
      <c r="G151" s="7" t="s">
        <v>28</v>
      </c>
    </row>
    <row r="152" spans="1:7" s="3" customFormat="1" ht="36" x14ac:dyDescent="0.35">
      <c r="A152" s="142">
        <v>92</v>
      </c>
      <c r="B152" s="118" t="s">
        <v>151</v>
      </c>
      <c r="C152" s="86" t="s">
        <v>152</v>
      </c>
      <c r="D152" s="143">
        <v>10000</v>
      </c>
      <c r="E152" s="7" t="s">
        <v>49</v>
      </c>
      <c r="F152" s="7" t="s">
        <v>29</v>
      </c>
      <c r="G152" s="7" t="s">
        <v>28</v>
      </c>
    </row>
    <row r="153" spans="1:7" s="3" customFormat="1" x14ac:dyDescent="0.35">
      <c r="A153" s="142">
        <v>93</v>
      </c>
      <c r="B153" s="53" t="s">
        <v>153</v>
      </c>
      <c r="C153" s="53" t="s">
        <v>154</v>
      </c>
      <c r="D153" s="143">
        <v>1000</v>
      </c>
      <c r="E153" s="7" t="s">
        <v>49</v>
      </c>
      <c r="F153" s="7" t="s">
        <v>31</v>
      </c>
      <c r="G153" s="7" t="s">
        <v>28</v>
      </c>
    </row>
    <row r="154" spans="1:7" s="3" customFormat="1" x14ac:dyDescent="0.35">
      <c r="A154" s="142">
        <v>94</v>
      </c>
      <c r="B154" s="37" t="s">
        <v>64</v>
      </c>
      <c r="C154" s="28" t="s">
        <v>65</v>
      </c>
      <c r="D154" s="143">
        <v>420</v>
      </c>
      <c r="E154" s="7" t="s">
        <v>49</v>
      </c>
      <c r="F154" s="7" t="s">
        <v>31</v>
      </c>
      <c r="G154" s="7" t="s">
        <v>28</v>
      </c>
    </row>
    <row r="155" spans="1:7" s="3" customFormat="1" x14ac:dyDescent="0.35">
      <c r="A155" s="142">
        <v>95</v>
      </c>
      <c r="B155" s="37" t="s">
        <v>176</v>
      </c>
      <c r="C155" s="28" t="s">
        <v>177</v>
      </c>
      <c r="D155" s="143">
        <v>600</v>
      </c>
      <c r="E155" s="7" t="s">
        <v>49</v>
      </c>
      <c r="F155" s="7" t="s">
        <v>34</v>
      </c>
      <c r="G155" s="7" t="s">
        <v>28</v>
      </c>
    </row>
    <row r="156" spans="1:7" s="3" customFormat="1" x14ac:dyDescent="0.35">
      <c r="A156" s="142">
        <v>96</v>
      </c>
      <c r="B156" s="37" t="s">
        <v>178</v>
      </c>
      <c r="C156" s="28" t="s">
        <v>179</v>
      </c>
      <c r="D156" s="143">
        <v>2000</v>
      </c>
      <c r="E156" s="7" t="s">
        <v>49</v>
      </c>
      <c r="F156" s="7" t="s">
        <v>34</v>
      </c>
      <c r="G156" s="7" t="s">
        <v>28</v>
      </c>
    </row>
    <row r="157" spans="1:7" s="3" customFormat="1" x14ac:dyDescent="0.35">
      <c r="A157" s="142">
        <v>97</v>
      </c>
      <c r="B157" s="37" t="s">
        <v>257</v>
      </c>
      <c r="C157" s="28" t="s">
        <v>211</v>
      </c>
      <c r="D157" s="143">
        <v>1000</v>
      </c>
      <c r="E157" s="7" t="s">
        <v>49</v>
      </c>
      <c r="F157" s="7" t="s">
        <v>30</v>
      </c>
      <c r="G157" s="7" t="s">
        <v>28</v>
      </c>
    </row>
    <row r="158" spans="1:7" s="3" customFormat="1" x14ac:dyDescent="0.35">
      <c r="A158" s="142">
        <v>98</v>
      </c>
      <c r="B158" s="37" t="s">
        <v>215</v>
      </c>
      <c r="C158" s="28" t="s">
        <v>214</v>
      </c>
      <c r="D158" s="143">
        <v>550</v>
      </c>
      <c r="E158" s="7" t="s">
        <v>49</v>
      </c>
      <c r="F158" s="7" t="s">
        <v>30</v>
      </c>
      <c r="G158" s="7" t="s">
        <v>28</v>
      </c>
    </row>
    <row r="159" spans="1:7" s="3" customFormat="1" x14ac:dyDescent="0.35">
      <c r="A159" s="142">
        <v>99</v>
      </c>
      <c r="B159" s="37" t="s">
        <v>200</v>
      </c>
      <c r="C159" s="28" t="s">
        <v>199</v>
      </c>
      <c r="D159" s="143">
        <v>500</v>
      </c>
      <c r="E159" s="7" t="s">
        <v>49</v>
      </c>
      <c r="F159" s="7" t="s">
        <v>34</v>
      </c>
      <c r="G159" s="7" t="s">
        <v>28</v>
      </c>
    </row>
    <row r="160" spans="1:7" s="3" customFormat="1" x14ac:dyDescent="0.35">
      <c r="A160" s="142">
        <v>100</v>
      </c>
      <c r="B160" s="37" t="s">
        <v>192</v>
      </c>
      <c r="C160" s="28" t="s">
        <v>193</v>
      </c>
      <c r="D160" s="143">
        <v>100</v>
      </c>
      <c r="E160" s="7" t="s">
        <v>49</v>
      </c>
      <c r="F160" s="7" t="s">
        <v>34</v>
      </c>
      <c r="G160" s="7" t="s">
        <v>28</v>
      </c>
    </row>
    <row r="161" spans="1:7" s="3" customFormat="1" x14ac:dyDescent="0.35">
      <c r="A161" s="142">
        <v>101</v>
      </c>
      <c r="B161" s="37" t="s">
        <v>127</v>
      </c>
      <c r="C161" s="28" t="s">
        <v>128</v>
      </c>
      <c r="D161" s="143">
        <v>1000</v>
      </c>
      <c r="E161" s="7" t="s">
        <v>49</v>
      </c>
      <c r="F161" s="7" t="s">
        <v>31</v>
      </c>
      <c r="G161" s="7" t="s">
        <v>28</v>
      </c>
    </row>
    <row r="162" spans="1:7" s="3" customFormat="1" ht="36" x14ac:dyDescent="0.35">
      <c r="A162" s="142">
        <v>102</v>
      </c>
      <c r="B162" s="37" t="s">
        <v>170</v>
      </c>
      <c r="C162" s="28" t="s">
        <v>132</v>
      </c>
      <c r="D162" s="143">
        <v>1000</v>
      </c>
      <c r="E162" s="7" t="s">
        <v>49</v>
      </c>
      <c r="F162" s="7" t="s">
        <v>34</v>
      </c>
      <c r="G162" s="7" t="s">
        <v>28</v>
      </c>
    </row>
    <row r="163" spans="1:7" s="3" customFormat="1" x14ac:dyDescent="0.35">
      <c r="A163" s="167">
        <v>103</v>
      </c>
      <c r="B163" s="168" t="s">
        <v>245</v>
      </c>
      <c r="C163" s="169" t="s">
        <v>246</v>
      </c>
      <c r="D163" s="149">
        <v>2000</v>
      </c>
      <c r="E163" s="7" t="s">
        <v>49</v>
      </c>
      <c r="F163" s="7" t="s">
        <v>30</v>
      </c>
      <c r="G163" s="10" t="s">
        <v>28</v>
      </c>
    </row>
    <row r="164" spans="1:7" s="3" customFormat="1" x14ac:dyDescent="0.35">
      <c r="A164" s="167">
        <v>104</v>
      </c>
      <c r="B164" s="168" t="s">
        <v>248</v>
      </c>
      <c r="C164" s="169" t="s">
        <v>249</v>
      </c>
      <c r="D164" s="149">
        <v>500</v>
      </c>
      <c r="E164" s="7" t="s">
        <v>49</v>
      </c>
      <c r="F164" s="7" t="s">
        <v>32</v>
      </c>
      <c r="G164" s="10" t="s">
        <v>28</v>
      </c>
    </row>
    <row r="165" spans="1:7" s="3" customFormat="1" x14ac:dyDescent="0.35">
      <c r="A165" s="167">
        <v>105</v>
      </c>
      <c r="B165" s="168" t="s">
        <v>250</v>
      </c>
      <c r="C165" s="169" t="s">
        <v>251</v>
      </c>
      <c r="D165" s="149">
        <v>100</v>
      </c>
      <c r="E165" s="7" t="s">
        <v>49</v>
      </c>
      <c r="F165" s="7" t="s">
        <v>32</v>
      </c>
      <c r="G165" s="10" t="s">
        <v>28</v>
      </c>
    </row>
    <row r="166" spans="1:7" s="3" customFormat="1" x14ac:dyDescent="0.35">
      <c r="A166" s="167">
        <v>106</v>
      </c>
      <c r="B166" s="168" t="s">
        <v>253</v>
      </c>
      <c r="C166" s="169" t="s">
        <v>254</v>
      </c>
      <c r="D166" s="149">
        <v>150</v>
      </c>
      <c r="E166" s="7" t="s">
        <v>49</v>
      </c>
      <c r="F166" s="7" t="s">
        <v>32</v>
      </c>
      <c r="G166" s="10" t="s">
        <v>28</v>
      </c>
    </row>
    <row r="167" spans="1:7" s="3" customFormat="1" x14ac:dyDescent="0.35">
      <c r="A167" s="167">
        <v>107</v>
      </c>
      <c r="B167" s="168" t="s">
        <v>255</v>
      </c>
      <c r="C167" s="169" t="s">
        <v>256</v>
      </c>
      <c r="D167" s="149">
        <v>200</v>
      </c>
      <c r="E167" s="7" t="s">
        <v>49</v>
      </c>
      <c r="F167" s="7" t="s">
        <v>32</v>
      </c>
      <c r="G167" s="10" t="s">
        <v>28</v>
      </c>
    </row>
    <row r="168" spans="1:7" s="3" customFormat="1" x14ac:dyDescent="0.35">
      <c r="A168" s="167">
        <v>108</v>
      </c>
      <c r="B168" s="168" t="s">
        <v>258</v>
      </c>
      <c r="C168" s="169" t="s">
        <v>259</v>
      </c>
      <c r="D168" s="149">
        <v>1500</v>
      </c>
      <c r="E168" s="7" t="s">
        <v>49</v>
      </c>
      <c r="F168" s="10" t="s">
        <v>33</v>
      </c>
      <c r="G168" s="10" t="s">
        <v>28</v>
      </c>
    </row>
    <row r="169" spans="1:7" x14ac:dyDescent="0.35">
      <c r="A169" s="147">
        <v>109</v>
      </c>
      <c r="B169" s="148" t="s">
        <v>265</v>
      </c>
      <c r="C169" s="85" t="s">
        <v>63</v>
      </c>
      <c r="D169" s="149">
        <v>6000</v>
      </c>
      <c r="E169" s="150" t="s">
        <v>49</v>
      </c>
      <c r="F169" s="10" t="s">
        <v>31</v>
      </c>
      <c r="G169" s="150" t="s">
        <v>28</v>
      </c>
    </row>
    <row r="170" spans="1:7" thickBot="1" x14ac:dyDescent="0.35">
      <c r="A170" s="180" t="s">
        <v>36</v>
      </c>
      <c r="B170" s="182"/>
      <c r="C170" s="182"/>
      <c r="D170" s="155">
        <f>SUM(D114:D169)</f>
        <v>277077</v>
      </c>
      <c r="E170" s="151"/>
      <c r="F170" s="22"/>
      <c r="G170" s="152"/>
    </row>
    <row r="171" spans="1:7" ht="17.399999999999999" x14ac:dyDescent="0.3">
      <c r="A171" s="76"/>
      <c r="B171" s="76"/>
      <c r="C171" s="76"/>
      <c r="E171" s="134"/>
      <c r="F171" s="134"/>
      <c r="G171" s="134"/>
    </row>
    <row r="172" spans="1:7" x14ac:dyDescent="0.35">
      <c r="A172" s="76"/>
      <c r="B172" s="20" t="s">
        <v>261</v>
      </c>
      <c r="C172" s="76"/>
      <c r="D172" s="44"/>
      <c r="F172" s="134"/>
      <c r="G172" s="134"/>
    </row>
    <row r="173" spans="1:7" x14ac:dyDescent="0.35">
      <c r="A173" s="76"/>
      <c r="B173" s="20"/>
      <c r="C173" s="76"/>
      <c r="D173" s="44"/>
      <c r="F173" s="134"/>
      <c r="G173" s="134"/>
    </row>
    <row r="174" spans="1:7" x14ac:dyDescent="0.35">
      <c r="A174" s="76"/>
      <c r="B174" s="76"/>
      <c r="C174" s="76"/>
      <c r="D174" s="44"/>
      <c r="E174" s="134"/>
      <c r="F174" s="134"/>
      <c r="G174" s="134"/>
    </row>
    <row r="175" spans="1:7" x14ac:dyDescent="0.35">
      <c r="A175" s="76"/>
      <c r="B175" s="76"/>
      <c r="C175" s="76"/>
      <c r="D175" s="44"/>
      <c r="E175" s="20" t="s">
        <v>180</v>
      </c>
      <c r="F175" s="134"/>
      <c r="G175" s="134"/>
    </row>
    <row r="176" spans="1:7" x14ac:dyDescent="0.35">
      <c r="A176" s="76"/>
      <c r="B176" s="76"/>
      <c r="C176" s="76"/>
      <c r="D176" s="44"/>
      <c r="E176" s="20"/>
      <c r="F176" s="134"/>
      <c r="G176" s="134"/>
    </row>
    <row r="177" spans="1:7" x14ac:dyDescent="0.35">
      <c r="A177" s="76"/>
      <c r="B177" s="76"/>
      <c r="C177" s="76"/>
      <c r="D177" s="44"/>
      <c r="E177" s="134"/>
      <c r="F177" s="134"/>
      <c r="G177" s="134"/>
    </row>
    <row r="178" spans="1:7" x14ac:dyDescent="0.35">
      <c r="A178" s="51"/>
      <c r="B178" s="166" t="s">
        <v>181</v>
      </c>
      <c r="C178" s="71"/>
      <c r="D178" s="44"/>
      <c r="E178" s="23"/>
      <c r="F178" s="20"/>
      <c r="G178" s="20"/>
    </row>
    <row r="179" spans="1:7" x14ac:dyDescent="0.35">
      <c r="A179" s="59"/>
      <c r="B179" s="77"/>
      <c r="D179" s="46"/>
      <c r="E179" s="56"/>
      <c r="F179" s="115"/>
      <c r="G179" s="24"/>
    </row>
    <row r="180" spans="1:7" x14ac:dyDescent="0.35">
      <c r="A180" s="59"/>
      <c r="B180" s="77"/>
      <c r="D180" s="46"/>
      <c r="E180" s="24"/>
      <c r="F180" s="24"/>
      <c r="G180" s="24"/>
    </row>
    <row r="181" spans="1:7" x14ac:dyDescent="0.35">
      <c r="A181" s="54"/>
      <c r="B181" s="68"/>
      <c r="C181" s="71"/>
      <c r="D181" s="46"/>
      <c r="E181" s="23"/>
      <c r="F181" s="23"/>
      <c r="G181" s="23"/>
    </row>
    <row r="182" spans="1:7" x14ac:dyDescent="0.35">
      <c r="A182" s="54"/>
      <c r="B182" s="68"/>
      <c r="C182" s="71"/>
      <c r="D182" s="46"/>
      <c r="E182" s="23"/>
      <c r="F182" s="23"/>
      <c r="G182" s="23"/>
    </row>
    <row r="183" spans="1:7" ht="17.399999999999999" x14ac:dyDescent="0.3">
      <c r="A183" s="54"/>
      <c r="B183" s="87"/>
      <c r="C183" s="181"/>
      <c r="D183" s="177"/>
      <c r="E183" s="177"/>
      <c r="F183" s="177"/>
      <c r="G183" s="177"/>
    </row>
    <row r="184" spans="1:7" x14ac:dyDescent="0.35">
      <c r="A184" s="69"/>
      <c r="B184" s="87"/>
      <c r="C184" s="176"/>
      <c r="D184" s="177"/>
      <c r="E184" s="177"/>
      <c r="F184" s="177"/>
      <c r="G184" s="177"/>
    </row>
    <row r="185" spans="1:7" x14ac:dyDescent="0.35">
      <c r="A185" s="69"/>
      <c r="B185" s="70"/>
      <c r="C185" s="71"/>
      <c r="D185" s="44"/>
      <c r="E185" s="20"/>
      <c r="F185" s="20"/>
      <c r="G185" s="20"/>
    </row>
    <row r="186" spans="1:7" x14ac:dyDescent="0.35">
      <c r="A186" s="59"/>
      <c r="B186" s="105"/>
      <c r="D186" s="46"/>
      <c r="E186" s="24"/>
      <c r="F186" s="24"/>
      <c r="G186" s="24"/>
    </row>
    <row r="187" spans="1:7" x14ac:dyDescent="0.35">
      <c r="A187" s="72"/>
      <c r="B187" s="89"/>
      <c r="D187" s="47"/>
      <c r="E187" s="5"/>
      <c r="F187" s="5"/>
      <c r="G187" s="5"/>
    </row>
    <row r="188" spans="1:7" x14ac:dyDescent="0.35">
      <c r="A188" s="72"/>
      <c r="B188" s="89"/>
      <c r="D188" s="47"/>
      <c r="E188" s="5"/>
      <c r="F188" s="5"/>
      <c r="G188" s="5"/>
    </row>
    <row r="189" spans="1:7" x14ac:dyDescent="0.35">
      <c r="A189" s="1"/>
    </row>
    <row r="190" spans="1:7" x14ac:dyDescent="0.35">
      <c r="A190" s="1"/>
    </row>
    <row r="191" spans="1:7" x14ac:dyDescent="0.35">
      <c r="A191" s="1"/>
    </row>
    <row r="192" spans="1:7" x14ac:dyDescent="0.35">
      <c r="A192" s="1"/>
    </row>
    <row r="193" spans="1:7" x14ac:dyDescent="0.35">
      <c r="A193" s="1"/>
      <c r="B193" s="106"/>
      <c r="C193" s="91"/>
      <c r="D193" s="44"/>
      <c r="E193" s="44"/>
      <c r="F193" s="23"/>
      <c r="G193" s="20"/>
    </row>
    <row r="194" spans="1:7" x14ac:dyDescent="0.35">
      <c r="A194" s="1"/>
    </row>
    <row r="195" spans="1:7" x14ac:dyDescent="0.35">
      <c r="A195" s="1"/>
    </row>
    <row r="196" spans="1:7" x14ac:dyDescent="0.35">
      <c r="A196" s="1"/>
    </row>
    <row r="197" spans="1:7" x14ac:dyDescent="0.35">
      <c r="A197" s="1"/>
    </row>
    <row r="198" spans="1:7" x14ac:dyDescent="0.35">
      <c r="A198" s="1"/>
    </row>
    <row r="199" spans="1:7" x14ac:dyDescent="0.35">
      <c r="A199" s="1"/>
    </row>
    <row r="200" spans="1:7" x14ac:dyDescent="0.35">
      <c r="A200" s="1"/>
    </row>
    <row r="201" spans="1:7" x14ac:dyDescent="0.35">
      <c r="A201" s="1"/>
    </row>
    <row r="202" spans="1:7" x14ac:dyDescent="0.35">
      <c r="A202" s="1"/>
    </row>
    <row r="203" spans="1:7" x14ac:dyDescent="0.35">
      <c r="A203" s="1"/>
    </row>
    <row r="204" spans="1:7" x14ac:dyDescent="0.35">
      <c r="A204" s="1"/>
    </row>
    <row r="205" spans="1:7" x14ac:dyDescent="0.35">
      <c r="A205" s="1"/>
    </row>
    <row r="206" spans="1:7" x14ac:dyDescent="0.35">
      <c r="A206" s="1"/>
    </row>
    <row r="207" spans="1:7" x14ac:dyDescent="0.35">
      <c r="A207" s="1"/>
    </row>
    <row r="208" spans="1:7" x14ac:dyDescent="0.35">
      <c r="A208" s="1"/>
    </row>
    <row r="209" spans="1:1" x14ac:dyDescent="0.35">
      <c r="A209" s="1"/>
    </row>
    <row r="210" spans="1:1" x14ac:dyDescent="0.35">
      <c r="A210" s="1"/>
    </row>
    <row r="211" spans="1:1" x14ac:dyDescent="0.35">
      <c r="A211" s="1"/>
    </row>
    <row r="212" spans="1:1" x14ac:dyDescent="0.35">
      <c r="A212" s="1"/>
    </row>
    <row r="213" spans="1:1" x14ac:dyDescent="0.35">
      <c r="A213" s="1"/>
    </row>
    <row r="214" spans="1:1" x14ac:dyDescent="0.35">
      <c r="A214" s="1"/>
    </row>
  </sheetData>
  <mergeCells count="42">
    <mergeCell ref="A56:C56"/>
    <mergeCell ref="A49:G49"/>
    <mergeCell ref="A43:G43"/>
    <mergeCell ref="E86:G86"/>
    <mergeCell ref="A89:G89"/>
    <mergeCell ref="A101:C101"/>
    <mergeCell ref="A82:G82"/>
    <mergeCell ref="A86:C86"/>
    <mergeCell ref="A94:G94"/>
    <mergeCell ref="A96:C96"/>
    <mergeCell ref="G1:G3"/>
    <mergeCell ref="A1:B3"/>
    <mergeCell ref="A21:G21"/>
    <mergeCell ref="A7:A8"/>
    <mergeCell ref="A26:G26"/>
    <mergeCell ref="A4:G6"/>
    <mergeCell ref="A15:G15"/>
    <mergeCell ref="B7:B8"/>
    <mergeCell ref="C7:C8"/>
    <mergeCell ref="E7:E8"/>
    <mergeCell ref="A13:C13"/>
    <mergeCell ref="A24:C24"/>
    <mergeCell ref="A19:C19"/>
    <mergeCell ref="F7:F8"/>
    <mergeCell ref="G7:G8"/>
    <mergeCell ref="A9:G9"/>
    <mergeCell ref="A31:G31"/>
    <mergeCell ref="A33:C33"/>
    <mergeCell ref="A103:G103"/>
    <mergeCell ref="A99:G99"/>
    <mergeCell ref="C184:G184"/>
    <mergeCell ref="B112:D112"/>
    <mergeCell ref="A106:C106"/>
    <mergeCell ref="A109:G109"/>
    <mergeCell ref="A111:C111"/>
    <mergeCell ref="C183:G183"/>
    <mergeCell ref="A170:C170"/>
    <mergeCell ref="A113:G113"/>
    <mergeCell ref="A35:G35"/>
    <mergeCell ref="A58:G58"/>
    <mergeCell ref="A79:C79"/>
    <mergeCell ref="A47:C47"/>
  </mergeCells>
  <pageMargins left="0.70866141732283472" right="0.70866141732283472" top="0.74803149606299213" bottom="0.74803149606299213" header="0.31496062992125984" footer="0.31496062992125984"/>
  <pageSetup paperSize="9" scale="42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35D18-43A7-415A-B6AF-DF1E4E0E30B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2024-06-12T09:17:58Z</dcterms:modified>
</cp:coreProperties>
</file>