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defaultThemeVersion="124226"/>
  <xr:revisionPtr revIDLastSave="0" documentId="13_ncr:1_{B0D2CA67-230A-4496-B045-5844420C32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4" sheetId="4" r:id="rId2"/>
    <sheet name="Sheet2" sheetId="2" r:id="rId3"/>
    <sheet name="Sheet3" sheetId="3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6" i="1" l="1"/>
  <c r="D171" i="1"/>
  <c r="D122" i="1"/>
  <c r="D118" i="1"/>
  <c r="D112" i="1"/>
  <c r="D107" i="1"/>
  <c r="D94" i="1"/>
  <c r="D103" i="1"/>
  <c r="D86" i="1"/>
  <c r="D58" i="1"/>
  <c r="D50" i="1"/>
  <c r="D36" i="1"/>
  <c r="D31" i="1"/>
  <c r="D25" i="1"/>
  <c r="D19" i="1"/>
  <c r="D13" i="1"/>
  <c r="D43" i="1" l="1"/>
</calcChain>
</file>

<file path=xl/sharedStrings.xml><?xml version="1.0" encoding="utf-8"?>
<sst xmlns="http://schemas.openxmlformats.org/spreadsheetml/2006/main" count="587" uniqueCount="264">
  <si>
    <t xml:space="preserve">Nr. Crt. </t>
  </si>
  <si>
    <t>Cod CPV</t>
  </si>
  <si>
    <t>Articol bugetar 20.01.02 - Materiale pentru curatenie</t>
  </si>
  <si>
    <t>Articol bugetar 20.01.03 - Incalzit, iluminat si forta motrica</t>
  </si>
  <si>
    <t>Articol bugetar 20.01.06 - Piese de schimb</t>
  </si>
  <si>
    <t>Articol bugetar 20.01.08 - Posta, telecomunicatii, radio, tv, internet</t>
  </si>
  <si>
    <t>Articol bugetar 20.01.09 - Materiale si prestari de servicii cu caracter functional</t>
  </si>
  <si>
    <t>Articol bugetar 20.01.30 - Alte bunuri si servicii pentru intretinere si functionare</t>
  </si>
  <si>
    <t>Articol bugetar 20.02 - Reparatii curente</t>
  </si>
  <si>
    <t>Articol bugetar 20.13 - Pregatire profesionala</t>
  </si>
  <si>
    <t>Articol bugetar 20.14 - Protectia muncii</t>
  </si>
  <si>
    <t>Articol bugetar 20.30.30 - Alte cheltuieli cu bunuri si servicii</t>
  </si>
  <si>
    <t>Energie electrica</t>
  </si>
  <si>
    <t>65210000-8</t>
  </si>
  <si>
    <t>Gaze naturale</t>
  </si>
  <si>
    <t>65111000-4</t>
  </si>
  <si>
    <t>Apa</t>
  </si>
  <si>
    <t>Salubritate</t>
  </si>
  <si>
    <t>90511000-2</t>
  </si>
  <si>
    <t>Telefonie fixa</t>
  </si>
  <si>
    <t>Telefonie mobila</t>
  </si>
  <si>
    <t>64210000-1</t>
  </si>
  <si>
    <t>85147000-1</t>
  </si>
  <si>
    <t>Servicii juridice</t>
  </si>
  <si>
    <t>71632000-7</t>
  </si>
  <si>
    <t>79100000-5</t>
  </si>
  <si>
    <t>Ianuarie</t>
  </si>
  <si>
    <t>aprilie</t>
  </si>
  <si>
    <t>iunie</t>
  </si>
  <si>
    <t>iulie</t>
  </si>
  <si>
    <t>decembrie</t>
  </si>
  <si>
    <t>martie</t>
  </si>
  <si>
    <t>septembrie</t>
  </si>
  <si>
    <t>ianuarie</t>
  </si>
  <si>
    <t xml:space="preserve">ianuarie </t>
  </si>
  <si>
    <t>noiembrie</t>
  </si>
  <si>
    <t>octombrie</t>
  </si>
  <si>
    <t>mai</t>
  </si>
  <si>
    <t>TEATRUL MASCA</t>
  </si>
  <si>
    <t>TOTAL</t>
  </si>
  <si>
    <t>15981100-9</t>
  </si>
  <si>
    <t xml:space="preserve">                                   </t>
  </si>
  <si>
    <t xml:space="preserve">                                           TOTAL </t>
  </si>
  <si>
    <t>65310000-9</t>
  </si>
  <si>
    <t>Articol bugetar 20.01.04 - Apa, canal si salubritate</t>
  </si>
  <si>
    <t>Obiectul achizitiei directe</t>
  </si>
  <si>
    <t>Lei fata TVA</t>
  </si>
  <si>
    <t xml:space="preserve">Valoare estimata                                                                                       </t>
  </si>
  <si>
    <t>Sursa de finantare</t>
  </si>
  <si>
    <t>Data estimata       pentru initiere</t>
  </si>
  <si>
    <t>Data estimata       pentru finalizare</t>
  </si>
  <si>
    <t xml:space="preserve">                                            TOTAL</t>
  </si>
  <si>
    <t xml:space="preserve">              </t>
  </si>
  <si>
    <t>Buget propriu</t>
  </si>
  <si>
    <t>Servicii de promovare</t>
  </si>
  <si>
    <t>79342200-5</t>
  </si>
  <si>
    <t>Produse de cutratenie</t>
  </si>
  <si>
    <t>Servicii de medicina muncii</t>
  </si>
  <si>
    <t xml:space="preserve">APROB            MANAGER                                      DANA-ANCA FLOREA                            </t>
  </si>
  <si>
    <t>Abonament si servicii de asistenta software - program contabilitate</t>
  </si>
  <si>
    <t>Servicii de ambulanţă</t>
  </si>
  <si>
    <t>85143000-3</t>
  </si>
  <si>
    <t>Articol bugetar 20.01.01 - Furnituri de birou</t>
  </si>
  <si>
    <t>Material antiderapant</t>
  </si>
  <si>
    <t>34927100-2</t>
  </si>
  <si>
    <t>Servicii  inchiriere autocar/microbuz cu sofer</t>
  </si>
  <si>
    <t>Apa potabila consum public si repetitii</t>
  </si>
  <si>
    <t>Servicii mentrenanta la sisteme de alarmare antiefractie,control acces,supraveghere video si semnalizare si alertare la incendiu.</t>
  </si>
  <si>
    <t>Articol bugetar 20.30.03 - Prime de asigurari non-viata</t>
  </si>
  <si>
    <t>Banda adeziva</t>
  </si>
  <si>
    <t>44424200-0</t>
  </si>
  <si>
    <t>Baterii auto;acumulatori</t>
  </si>
  <si>
    <t xml:space="preserve">31440000-2 31430000-9 </t>
  </si>
  <si>
    <t>50822000-3 50820000-9</t>
  </si>
  <si>
    <t>Reparatii incaltaminte si articole de marochinarie</t>
  </si>
  <si>
    <t>Prime de asigurari non-viata;RCA-uri;CASCO</t>
  </si>
  <si>
    <t xml:space="preserve">80530000-8 </t>
  </si>
  <si>
    <t>Servicii de formare profesionala; consilier contabilitate institutii publice</t>
  </si>
  <si>
    <t xml:space="preserve">Articol bugetar 20.05.30 - Alte obiecte de inventar </t>
  </si>
  <si>
    <t>92312200-3</t>
  </si>
  <si>
    <t>Servicii verificare si mentenanta stangi</t>
  </si>
  <si>
    <t xml:space="preserve">50712000-9 </t>
  </si>
  <si>
    <t>Cartuşe de toner</t>
  </si>
  <si>
    <t>30125100-2</t>
  </si>
  <si>
    <t>30197642-8</t>
  </si>
  <si>
    <t>Hârtie pentru fotocopiatoare şi xerografică</t>
  </si>
  <si>
    <t>30192700-8 30197000-6 30192000-1</t>
  </si>
  <si>
    <t>Furnituri de birou</t>
  </si>
  <si>
    <t>48300000-1</t>
  </si>
  <si>
    <t>Servicii salarizare</t>
  </si>
  <si>
    <t>79631000-6</t>
  </si>
  <si>
    <t>Servicii furnizare informatii legislative - acces baza date legi</t>
  </si>
  <si>
    <t xml:space="preserve">66516100-1 </t>
  </si>
  <si>
    <t>33140000-3</t>
  </si>
  <si>
    <t>Anvelope auto</t>
  </si>
  <si>
    <t>34351100-3</t>
  </si>
  <si>
    <t>Articol bugetar 20.01.05 - Carburanti lubrifianti</t>
  </si>
  <si>
    <t>64212000-5</t>
  </si>
  <si>
    <t xml:space="preserve">Reparatii  auto </t>
  </si>
  <si>
    <t>Articol bugetar 20.12 - Consultanta si expertiza</t>
  </si>
  <si>
    <t>79419000-4</t>
  </si>
  <si>
    <t>Servicii RSVTI</t>
  </si>
  <si>
    <t>71631000-0</t>
  </si>
  <si>
    <t>Verificare/revizie centrale termice</t>
  </si>
  <si>
    <t xml:space="preserve">71631200-2 </t>
  </si>
  <si>
    <t>79990000-0</t>
  </si>
  <si>
    <t>19200000-8</t>
  </si>
  <si>
    <t>Materiale textile si alte articole conexe</t>
  </si>
  <si>
    <t xml:space="preserve">22462000-6 </t>
  </si>
  <si>
    <t>Servicii gazduire server, domeniu etc;Abonament spatiu stocare cloud</t>
  </si>
  <si>
    <t>august</t>
  </si>
  <si>
    <t xml:space="preserve">50110000-9 </t>
  </si>
  <si>
    <t xml:space="preserve">39831240-0 </t>
  </si>
  <si>
    <t>Hartie igienica si hartie pentru sters mainile</t>
  </si>
  <si>
    <t>Benzina,bonuri valorice carburanti</t>
  </si>
  <si>
    <t xml:space="preserve">Accesorii de echipamente sistem antiefractie (8 x camera video) </t>
  </si>
  <si>
    <t>Servicii de consultanta si expertiza pentru aviz de securitate la incendiu</t>
  </si>
  <si>
    <t xml:space="preserve"> 71319000-7</t>
  </si>
  <si>
    <t>Materiale protectie  masti chirurgicale,manusi de unica folosinta</t>
  </si>
  <si>
    <t>Produse de ingrijire personala -machiaje</t>
  </si>
  <si>
    <t>Pahare de unica folosinta</t>
  </si>
  <si>
    <t>92100000-2 79960000-1</t>
  </si>
  <si>
    <t>79132100-9</t>
  </si>
  <si>
    <t>75111200-9</t>
  </si>
  <si>
    <t>Semnatura digitala</t>
  </si>
  <si>
    <t>Servetele demachiante si hartie prosop pentru demachiat</t>
  </si>
  <si>
    <t>33711430-0 39514300-1</t>
  </si>
  <si>
    <t>octombrte</t>
  </si>
  <si>
    <t>Servicii antrenamente specifice -step,lupte scenice,instrumente de suflat acordeon, MAGIE,corepetitor canto</t>
  </si>
  <si>
    <t>Servicii filmare-fotografiere spectacole; realizare trailere</t>
  </si>
  <si>
    <t>32341000-5</t>
  </si>
  <si>
    <t>Revizie biciclete</t>
  </si>
  <si>
    <t>50118100-6</t>
  </si>
  <si>
    <t>22150000-6</t>
  </si>
  <si>
    <t xml:space="preserve">Servicii coordonare și editare Caiete Masca </t>
  </si>
  <si>
    <t>Refacere costume teatru - materiale si servicii</t>
  </si>
  <si>
    <t>19200000-8 98300000-6</t>
  </si>
  <si>
    <t>Servicii de documentare si realizare interviuri</t>
  </si>
  <si>
    <t>79900000-3</t>
  </si>
  <si>
    <t>Sound design si adaptare tehnica</t>
  </si>
  <si>
    <t>92370000-5</t>
  </si>
  <si>
    <t>79550000-5</t>
  </si>
  <si>
    <t>18000000-9 18400000-3 92312200-3</t>
  </si>
  <si>
    <t>Intretinere/reparare sistem de climatizare - verificare chilleri - si aer conditionat</t>
  </si>
  <si>
    <t xml:space="preserve">Prelungirea licenţelor Microsoft Office , Adobe </t>
  </si>
  <si>
    <t>Servicii de dezinsectie si dezinfectie</t>
  </si>
  <si>
    <t>90921000-9</t>
  </si>
  <si>
    <t>Materiale publicitare - Afise,pliante,brosuri,meshuri,panouri publicitare</t>
  </si>
  <si>
    <t>Servicii patina decoruri/costume</t>
  </si>
  <si>
    <t xml:space="preserve">Tiparire Caietele Masca </t>
  </si>
  <si>
    <t>22110000-4</t>
  </si>
  <si>
    <t>Saci menajeri</t>
  </si>
  <si>
    <t>19640000-4</t>
  </si>
  <si>
    <t>71356100-9</t>
  </si>
  <si>
    <t>72267100-0</t>
  </si>
  <si>
    <t>Diverse materiale realizare/reparatii décor, costume si recuzita - sectia scena</t>
  </si>
  <si>
    <t xml:space="preserve">44000000-0 44100000-1 03419000-0 </t>
  </si>
  <si>
    <t>39222100-5</t>
  </si>
  <si>
    <t>Accesorii de alimentare</t>
  </si>
  <si>
    <t>Produse farmaceutice</t>
  </si>
  <si>
    <t>33600000-6</t>
  </si>
  <si>
    <t>Verificare instalatie gaze</t>
  </si>
  <si>
    <t>71630000-3</t>
  </si>
  <si>
    <t>33700000-7 33711200-9</t>
  </si>
  <si>
    <t>Reparare si intretinere centrala termica</t>
  </si>
  <si>
    <t>45259300-0</t>
  </si>
  <si>
    <t>31400000-0 31411000-0</t>
  </si>
  <si>
    <t>09130000-9</t>
  </si>
  <si>
    <t>98300000-6 79952000-2 79900000-3</t>
  </si>
  <si>
    <t>Servicii de inspectie tehnica a automobilelor ITP; schimbat roti</t>
  </si>
  <si>
    <t>45422100-2  45454100-5 45223100-7 92312200-3 22900000-9</t>
  </si>
  <si>
    <t>Costume teatru - imbracaminte,incaltaminte  si accesorii</t>
  </si>
  <si>
    <t>39221210-2 37500000-3 39298900-6</t>
  </si>
  <si>
    <t>79900000-3 79990000-0 22453000-0</t>
  </si>
  <si>
    <t>Taxe autorizatii RAR; roviniete; anunturi MO</t>
  </si>
  <si>
    <t>Servicii de intretinere a autovehiculelor -  revizii tehnice, schimbat roti, remorcare etc.</t>
  </si>
  <si>
    <t>Decor - Lucrari in lemn  ; Structuri metalice,restaurare decoruri; popice; mesh</t>
  </si>
  <si>
    <t xml:space="preserve">Recuzita </t>
  </si>
  <si>
    <t>30237280-5 31681500-8</t>
  </si>
  <si>
    <t>60170000-0 60172000-4</t>
  </si>
  <si>
    <t>Servicii pentru evenimente ; inchiriere toalete ecologice</t>
  </si>
  <si>
    <t>Materiale documentare (carti)</t>
  </si>
  <si>
    <t>50100000-6 50118110-9 50117100-9</t>
  </si>
  <si>
    <t>Taxa pod - servicii de transport conexe</t>
  </si>
  <si>
    <t>63000000-9</t>
  </si>
  <si>
    <t>Reevaluare teren si cladiri</t>
  </si>
  <si>
    <t>Diverse servicii sectia scena- taiat mocheta</t>
  </si>
  <si>
    <t xml:space="preserve">50822000-3 50820000-9 </t>
  </si>
  <si>
    <t>Diverse materiale realizare/reparatii decor, costume si recuzita - sectia scena</t>
  </si>
  <si>
    <t>Lavaliere</t>
  </si>
  <si>
    <t>Cartuse toner Kyocera si Cannon</t>
  </si>
  <si>
    <t>30125100-2 30192112-9</t>
  </si>
  <si>
    <t>Detergenti ( spalat costume teatru )</t>
  </si>
  <si>
    <t>39831200-8</t>
  </si>
  <si>
    <t>50730000-1 45259300-0</t>
  </si>
  <si>
    <t>Consumabile parc auto (uleiuri pentru motoare, produse antigel, lichid parbriz, piese si accesorii pentru motoare,diagrame tahograf)</t>
  </si>
  <si>
    <t>31434000-7</t>
  </si>
  <si>
    <t>Baterie externa</t>
  </si>
  <si>
    <t>30200000-1</t>
  </si>
  <si>
    <t>HDD extern</t>
  </si>
  <si>
    <t>Router wireless access point x 3 buc</t>
  </si>
  <si>
    <t>Prelungitoare alimentare curent PR x 2</t>
  </si>
  <si>
    <t>32500000-8</t>
  </si>
  <si>
    <t>31224810-3</t>
  </si>
  <si>
    <t>Reparare si intretinere fotocopiatoare</t>
  </si>
  <si>
    <t xml:space="preserve">Solutie de facut baloane </t>
  </si>
  <si>
    <t>33711610-6</t>
  </si>
  <si>
    <t>Markere - expozitie</t>
  </si>
  <si>
    <t>Pastile adezive - expozitie</t>
  </si>
  <si>
    <t>Sfoara - expozitie</t>
  </si>
  <si>
    <t>30192125-3</t>
  </si>
  <si>
    <t>24911200-5</t>
  </si>
  <si>
    <t>39541140-9</t>
  </si>
  <si>
    <t>Baloane</t>
  </si>
  <si>
    <t>37525000-4</t>
  </si>
  <si>
    <t xml:space="preserve">Tesaturi </t>
  </si>
  <si>
    <t>19210000-1</t>
  </si>
  <si>
    <t>Elevator mobil pentru persoane cu dizabilitati</t>
  </si>
  <si>
    <t>Articol bugetar 71.01.02 - 71.01.02 - Masini echipamente si mijloace de transport</t>
  </si>
  <si>
    <t>42417000-2</t>
  </si>
  <si>
    <t>Nisip</t>
  </si>
  <si>
    <t>ANEXA PRIVIND ACHIZITIILE DIRECTE PENTRU ANUL 2022                                                                                                                                                                                                                  25 NOI 2022</t>
  </si>
  <si>
    <t>33760000-5 33763000-6</t>
  </si>
  <si>
    <t>Hartie prosop</t>
  </si>
  <si>
    <t>33762000-6</t>
  </si>
  <si>
    <t>Kit tastatura si mouse</t>
  </si>
  <si>
    <t>30237460-1</t>
  </si>
  <si>
    <t>Verificare instalatie electrica PRAM</t>
  </si>
  <si>
    <t>Tricouri</t>
  </si>
  <si>
    <t>18331000-8</t>
  </si>
  <si>
    <t>Masina si solutie de facut zapada</t>
  </si>
  <si>
    <t>32351300-1</t>
  </si>
  <si>
    <t>Diverse</t>
  </si>
  <si>
    <t>09210000-4</t>
  </si>
  <si>
    <t>Analiza de risc la securitate fizica</t>
  </si>
  <si>
    <t>71317000-3</t>
  </si>
  <si>
    <t>22800000-8</t>
  </si>
  <si>
    <t>Coperti arhivare</t>
  </si>
  <si>
    <t>Baterii alcaline pentru lavaliere</t>
  </si>
  <si>
    <t>44100000-1</t>
  </si>
  <si>
    <t>Becuri sunet-lumini</t>
  </si>
  <si>
    <t>31521000-4</t>
  </si>
  <si>
    <t>24951311-8 22900000-9 34300000-0 09211000-1 39831500-1 31531000-7</t>
  </si>
  <si>
    <t>32323500-8</t>
  </si>
  <si>
    <t>Reparatii cerute prin aviz de securitate la incendiu; reparatii usi termopan</t>
  </si>
  <si>
    <t xml:space="preserve">44100000-1 </t>
  </si>
  <si>
    <t>50313100-3 50323200-7</t>
  </si>
  <si>
    <t>Servicii taxi</t>
  </si>
  <si>
    <t>60120000-5</t>
  </si>
  <si>
    <t>Servicii de furnizare televiziune prin cablu,internet si servicii de curierat</t>
  </si>
  <si>
    <t>72411000-4 64100000-7 64228100-1 64112000-4</t>
  </si>
  <si>
    <t>Servicii defrisare</t>
  </si>
  <si>
    <t>77211300-5</t>
  </si>
  <si>
    <t>44321000-6 44322000-3</t>
  </si>
  <si>
    <t>72415000-2 79980000-7</t>
  </si>
  <si>
    <t>50800000-3 34913000-0</t>
  </si>
  <si>
    <t>Cablui si accesorii pentru cabluri sunet-lumini</t>
  </si>
  <si>
    <t>50324100-3</t>
  </si>
  <si>
    <t>Director Adjunct,</t>
  </si>
  <si>
    <t>Marius Predescu</t>
  </si>
  <si>
    <t>Contabil Sef,</t>
  </si>
  <si>
    <t>Elena Pacaleanu</t>
  </si>
  <si>
    <t>Achizitii Publice,</t>
  </si>
  <si>
    <t>Doina Morosanu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</si>
</sst>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8" fillId="0" borderId="0" xfId="0" applyFont="1"/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13" fillId="0" borderId="0" xfId="0" applyFont="1"/>
    <xf numFmtId="0" fontId="10" fillId="0" borderId="1" xfId="0" applyFont="1" applyBorder="1" applyAlignment="1">
      <alignment horizontal="left" wrapText="1"/>
    </xf>
    <xf numFmtId="4" fontId="9" fillId="0" borderId="0" xfId="0" applyNumberFormat="1" applyFont="1"/>
    <xf numFmtId="0" fontId="2" fillId="2" borderId="0" xfId="0" applyFont="1" applyFill="1"/>
    <xf numFmtId="0" fontId="2" fillId="0" borderId="1" xfId="0" applyFont="1" applyBorder="1"/>
    <xf numFmtId="4" fontId="14" fillId="0" borderId="0" xfId="0" applyNumberFormat="1" applyFont="1"/>
    <xf numFmtId="0" fontId="10" fillId="0" borderId="3" xfId="0" applyFont="1" applyBorder="1" applyAlignment="1">
      <alignment wrapText="1"/>
    </xf>
    <xf numFmtId="0" fontId="15" fillId="0" borderId="0" xfId="0" applyFont="1"/>
    <xf numFmtId="0" fontId="11" fillId="0" borderId="13" xfId="0" applyFont="1" applyBorder="1" applyAlignment="1">
      <alignment horizontal="center"/>
    </xf>
    <xf numFmtId="0" fontId="0" fillId="2" borderId="0" xfId="0" applyFill="1"/>
    <xf numFmtId="4" fontId="10" fillId="0" borderId="1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4" fontId="10" fillId="0" borderId="4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wrapText="1"/>
    </xf>
    <xf numFmtId="4" fontId="7" fillId="0" borderId="0" xfId="0" applyNumberFormat="1" applyFont="1"/>
    <xf numFmtId="0" fontId="11" fillId="0" borderId="1" xfId="0" applyFont="1" applyBorder="1" applyAlignment="1">
      <alignment horizontal="left"/>
    </xf>
    <xf numFmtId="0" fontId="6" fillId="0" borderId="0" xfId="0" applyFont="1"/>
    <xf numFmtId="4" fontId="10" fillId="0" borderId="0" xfId="0" applyNumberFormat="1" applyFont="1"/>
    <xf numFmtId="0" fontId="11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/>
    </xf>
    <xf numFmtId="0" fontId="10" fillId="0" borderId="4" xfId="0" applyFont="1" applyBorder="1" applyAlignment="1">
      <alignment wrapText="1"/>
    </xf>
    <xf numFmtId="0" fontId="10" fillId="0" borderId="0" xfId="0" applyFont="1" applyAlignment="1">
      <alignment wrapText="1"/>
    </xf>
    <xf numFmtId="0" fontId="14" fillId="0" borderId="0" xfId="0" applyFont="1"/>
    <xf numFmtId="0" fontId="10" fillId="0" borderId="24" xfId="0" applyFont="1" applyBorder="1" applyAlignment="1">
      <alignment horizontal="left" wrapText="1"/>
    </xf>
    <xf numFmtId="0" fontId="7" fillId="2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0" fillId="0" borderId="3" xfId="0" applyFont="1" applyBorder="1" applyAlignment="1">
      <alignment horizontal="left" wrapText="1"/>
    </xf>
    <xf numFmtId="0" fontId="10" fillId="0" borderId="7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4" fontId="10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11" fillId="0" borderId="7" xfId="0" applyFont="1" applyBorder="1" applyAlignment="1">
      <alignment wrapText="1"/>
    </xf>
    <xf numFmtId="0" fontId="11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right"/>
    </xf>
    <xf numFmtId="0" fontId="16" fillId="0" borderId="0" xfId="0" applyFont="1"/>
    <xf numFmtId="4" fontId="16" fillId="0" borderId="0" xfId="0" applyNumberFormat="1" applyFont="1"/>
    <xf numFmtId="4" fontId="17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2" fillId="0" borderId="0" xfId="0" applyFont="1" applyAlignment="1">
      <alignment horizontal="left"/>
    </xf>
    <xf numFmtId="4" fontId="10" fillId="0" borderId="3" xfId="0" applyNumberFormat="1" applyFont="1" applyBorder="1" applyAlignment="1">
      <alignment horizontal="right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0" fillId="0" borderId="12" xfId="0" applyFont="1" applyBorder="1" applyAlignment="1">
      <alignment wrapText="1"/>
    </xf>
    <xf numFmtId="4" fontId="11" fillId="0" borderId="15" xfId="0" applyNumberFormat="1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0" fillId="0" borderId="0" xfId="0" applyFont="1"/>
    <xf numFmtId="14" fontId="10" fillId="0" borderId="0" xfId="0" applyNumberFormat="1" applyFont="1" applyAlignment="1">
      <alignment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wrapText="1"/>
    </xf>
    <xf numFmtId="4" fontId="11" fillId="0" borderId="15" xfId="0" applyNumberFormat="1" applyFont="1" applyBorder="1"/>
    <xf numFmtId="0" fontId="10" fillId="0" borderId="22" xfId="0" applyFont="1" applyBorder="1" applyAlignment="1">
      <alignment horizontal="left" wrapText="1"/>
    </xf>
    <xf numFmtId="4" fontId="10" fillId="0" borderId="2" xfId="0" applyNumberFormat="1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20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4" fontId="11" fillId="0" borderId="13" xfId="0" applyNumberFormat="1" applyFont="1" applyBorder="1" applyAlignment="1">
      <alignment horizontal="right"/>
    </xf>
    <xf numFmtId="0" fontId="11" fillId="0" borderId="7" xfId="0" applyFont="1" applyBorder="1" applyAlignment="1">
      <alignment horizontal="left" wrapText="1"/>
    </xf>
    <xf numFmtId="0" fontId="11" fillId="0" borderId="7" xfId="0" applyFont="1" applyBorder="1" applyAlignment="1">
      <alignment horizontal="center" wrapText="1"/>
    </xf>
    <xf numFmtId="4" fontId="11" fillId="0" borderId="11" xfId="0" applyNumberFormat="1" applyFont="1" applyBorder="1" applyAlignment="1">
      <alignment horizontal="right"/>
    </xf>
    <xf numFmtId="0" fontId="11" fillId="0" borderId="28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0" fillId="0" borderId="19" xfId="0" applyFont="1" applyBorder="1" applyAlignment="1">
      <alignment horizontal="left" wrapText="1"/>
    </xf>
    <xf numFmtId="0" fontId="11" fillId="0" borderId="7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4" fontId="10" fillId="2" borderId="1" xfId="0" applyNumberFormat="1" applyFont="1" applyFill="1" applyBorder="1" applyAlignment="1">
      <alignment horizontal="right"/>
    </xf>
    <xf numFmtId="1" fontId="11" fillId="0" borderId="1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4" fontId="11" fillId="0" borderId="21" xfId="0" applyNumberFormat="1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0" fillId="0" borderId="26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11" fillId="2" borderId="12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 wrapText="1"/>
    </xf>
    <xf numFmtId="4" fontId="10" fillId="2" borderId="12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1" fillId="0" borderId="17" xfId="0" applyFont="1" applyBorder="1" applyAlignment="1">
      <alignment horizontal="left"/>
    </xf>
    <xf numFmtId="4" fontId="7" fillId="0" borderId="0" xfId="0" applyNumberFormat="1" applyFont="1" applyAlignment="1">
      <alignment horizontal="left"/>
    </xf>
    <xf numFmtId="0" fontId="11" fillId="0" borderId="12" xfId="0" applyFont="1" applyBorder="1" applyAlignment="1">
      <alignment horizontal="left"/>
    </xf>
    <xf numFmtId="0" fontId="10" fillId="0" borderId="12" xfId="0" applyFont="1" applyBorder="1"/>
    <xf numFmtId="0" fontId="11" fillId="0" borderId="9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9"/>
  <sheetViews>
    <sheetView tabSelected="1" topLeftCell="A172" zoomScale="70" zoomScaleNormal="70" workbookViewId="0">
      <selection activeCell="B177" sqref="B177"/>
    </sheetView>
  </sheetViews>
  <sheetFormatPr defaultRowHeight="18" x14ac:dyDescent="0.35"/>
  <cols>
    <col min="1" max="1" width="6.88671875" style="17" customWidth="1"/>
    <col min="2" max="2" width="94.5546875" style="50" customWidth="1"/>
    <col min="3" max="3" width="18.44140625" style="44" customWidth="1"/>
    <col min="4" max="4" width="23.44140625" style="53" bestFit="1" customWidth="1"/>
    <col min="5" max="5" width="26.5546875" customWidth="1"/>
    <col min="6" max="6" width="16.44140625" bestFit="1" customWidth="1"/>
    <col min="7" max="7" width="16.88671875" customWidth="1"/>
    <col min="8" max="8" width="12.109375" bestFit="1" customWidth="1"/>
    <col min="9" max="9" width="12.33203125" customWidth="1"/>
  </cols>
  <sheetData>
    <row r="1" spans="1:7" x14ac:dyDescent="0.35">
      <c r="A1" s="134" t="s">
        <v>38</v>
      </c>
      <c r="B1" s="134"/>
      <c r="C1" s="39"/>
      <c r="D1" s="24"/>
      <c r="E1" s="79"/>
      <c r="F1" s="79"/>
      <c r="G1" s="133" t="s">
        <v>58</v>
      </c>
    </row>
    <row r="2" spans="1:7" ht="39" customHeight="1" x14ac:dyDescent="0.35">
      <c r="A2" s="134"/>
      <c r="B2" s="134"/>
      <c r="C2" s="39"/>
      <c r="D2" s="24"/>
      <c r="E2" s="79"/>
      <c r="F2" s="79"/>
      <c r="G2" s="133"/>
    </row>
    <row r="3" spans="1:7" x14ac:dyDescent="0.35">
      <c r="A3" s="134"/>
      <c r="B3" s="134"/>
      <c r="C3" s="80"/>
      <c r="D3" s="24"/>
      <c r="E3" s="79"/>
      <c r="F3" s="79"/>
      <c r="G3" s="133"/>
    </row>
    <row r="4" spans="1:7" ht="14.4" x14ac:dyDescent="0.3">
      <c r="A4" s="133" t="s">
        <v>221</v>
      </c>
      <c r="B4" s="133"/>
      <c r="C4" s="133"/>
      <c r="D4" s="133"/>
      <c r="E4" s="133"/>
      <c r="F4" s="133"/>
      <c r="G4" s="133"/>
    </row>
    <row r="5" spans="1:7" ht="14.4" x14ac:dyDescent="0.3">
      <c r="A5" s="133"/>
      <c r="B5" s="133"/>
      <c r="C5" s="133"/>
      <c r="D5" s="133"/>
      <c r="E5" s="133"/>
      <c r="F5" s="133"/>
      <c r="G5" s="133"/>
    </row>
    <row r="6" spans="1:7" ht="37.799999999999997" customHeight="1" x14ac:dyDescent="0.3">
      <c r="A6" s="136"/>
      <c r="B6" s="136"/>
      <c r="C6" s="136"/>
      <c r="D6" s="136"/>
      <c r="E6" s="136"/>
      <c r="F6" s="136"/>
      <c r="G6" s="136"/>
    </row>
    <row r="7" spans="1:7" ht="48" customHeight="1" x14ac:dyDescent="0.3">
      <c r="A7" s="135" t="s">
        <v>0</v>
      </c>
      <c r="B7" s="137" t="s">
        <v>45</v>
      </c>
      <c r="C7" s="138" t="s">
        <v>1</v>
      </c>
      <c r="D7" s="81" t="s">
        <v>47</v>
      </c>
      <c r="E7" s="138" t="s">
        <v>48</v>
      </c>
      <c r="F7" s="138" t="s">
        <v>49</v>
      </c>
      <c r="G7" s="138" t="s">
        <v>50</v>
      </c>
    </row>
    <row r="8" spans="1:7" x14ac:dyDescent="0.3">
      <c r="A8" s="135"/>
      <c r="B8" s="137"/>
      <c r="C8" s="138"/>
      <c r="D8" s="82" t="s">
        <v>46</v>
      </c>
      <c r="E8" s="138"/>
      <c r="F8" s="138"/>
      <c r="G8" s="138"/>
    </row>
    <row r="9" spans="1:7" s="1" customFormat="1" ht="30" customHeight="1" thickBot="1" x14ac:dyDescent="0.35">
      <c r="A9" s="129" t="s">
        <v>62</v>
      </c>
      <c r="B9" s="130"/>
      <c r="C9" s="130"/>
      <c r="D9" s="130"/>
      <c r="E9" s="130"/>
      <c r="F9" s="130"/>
      <c r="G9" s="131"/>
    </row>
    <row r="10" spans="1:7" s="1" customFormat="1" ht="58.5" customHeight="1" x14ac:dyDescent="0.35">
      <c r="A10" s="124">
        <v>1</v>
      </c>
      <c r="B10" s="83" t="s">
        <v>87</v>
      </c>
      <c r="C10" s="83" t="s">
        <v>86</v>
      </c>
      <c r="D10" s="65">
        <v>659</v>
      </c>
      <c r="E10" s="7" t="s">
        <v>53</v>
      </c>
      <c r="F10" s="7" t="s">
        <v>33</v>
      </c>
      <c r="G10" s="7" t="s">
        <v>30</v>
      </c>
    </row>
    <row r="11" spans="1:7" s="1" customFormat="1" ht="30" customHeight="1" x14ac:dyDescent="0.35">
      <c r="A11" s="32">
        <v>2</v>
      </c>
      <c r="B11" s="14" t="s">
        <v>85</v>
      </c>
      <c r="C11" s="14" t="s">
        <v>84</v>
      </c>
      <c r="D11" s="23">
        <v>600</v>
      </c>
      <c r="E11" s="7" t="s">
        <v>53</v>
      </c>
      <c r="F11" s="7" t="s">
        <v>33</v>
      </c>
      <c r="G11" s="7" t="s">
        <v>30</v>
      </c>
    </row>
    <row r="12" spans="1:7" x14ac:dyDescent="0.35">
      <c r="A12" s="32">
        <v>3</v>
      </c>
      <c r="B12" s="14" t="s">
        <v>82</v>
      </c>
      <c r="C12" s="30" t="s">
        <v>83</v>
      </c>
      <c r="D12" s="23">
        <v>2942</v>
      </c>
      <c r="E12" s="7" t="s">
        <v>53</v>
      </c>
      <c r="F12" s="7" t="s">
        <v>33</v>
      </c>
      <c r="G12" s="7" t="s">
        <v>30</v>
      </c>
    </row>
    <row r="13" spans="1:7" s="1" customFormat="1" ht="18.600000000000001" thickBot="1" x14ac:dyDescent="0.4">
      <c r="A13" s="127" t="s">
        <v>39</v>
      </c>
      <c r="B13" s="127"/>
      <c r="C13" s="128"/>
      <c r="D13" s="84">
        <f>SUM(D10:D12)</f>
        <v>4201</v>
      </c>
      <c r="E13" s="8"/>
      <c r="F13" s="8"/>
      <c r="G13" s="8"/>
    </row>
    <row r="14" spans="1:7" s="1" customFormat="1" x14ac:dyDescent="0.35">
      <c r="A14" s="43"/>
      <c r="B14" s="78"/>
      <c r="C14" s="78"/>
      <c r="D14" s="24"/>
      <c r="E14" s="43"/>
      <c r="F14" s="43"/>
      <c r="G14" s="43"/>
    </row>
    <row r="15" spans="1:7" s="1" customFormat="1" x14ac:dyDescent="0.35">
      <c r="A15" s="43"/>
      <c r="B15" s="78"/>
      <c r="C15" s="78"/>
      <c r="D15" s="24"/>
      <c r="E15" s="43"/>
      <c r="F15" s="43"/>
      <c r="G15" s="43"/>
    </row>
    <row r="16" spans="1:7" s="1" customFormat="1" ht="30" customHeight="1" thickBot="1" x14ac:dyDescent="0.35">
      <c r="A16" s="129" t="s">
        <v>2</v>
      </c>
      <c r="B16" s="130"/>
      <c r="C16" s="130"/>
      <c r="D16" s="130"/>
      <c r="E16" s="130"/>
      <c r="F16" s="130"/>
      <c r="G16" s="131"/>
    </row>
    <row r="17" spans="1:7" x14ac:dyDescent="0.35">
      <c r="A17" s="124">
        <v>4</v>
      </c>
      <c r="B17" s="59" t="s">
        <v>56</v>
      </c>
      <c r="C17" s="14" t="s">
        <v>112</v>
      </c>
      <c r="D17" s="23">
        <v>3790</v>
      </c>
      <c r="E17" s="7" t="s">
        <v>53</v>
      </c>
      <c r="F17" s="6" t="s">
        <v>33</v>
      </c>
      <c r="G17" s="6" t="s">
        <v>30</v>
      </c>
    </row>
    <row r="18" spans="1:7" ht="36" x14ac:dyDescent="0.35">
      <c r="A18" s="32">
        <v>5</v>
      </c>
      <c r="B18" s="85" t="s">
        <v>113</v>
      </c>
      <c r="C18" s="85" t="s">
        <v>222</v>
      </c>
      <c r="D18" s="86">
        <v>1252</v>
      </c>
      <c r="E18" s="7" t="s">
        <v>53</v>
      </c>
      <c r="F18" s="6" t="s">
        <v>33</v>
      </c>
      <c r="G18" s="6" t="s">
        <v>30</v>
      </c>
    </row>
    <row r="19" spans="1:7" ht="18.600000000000001" thickBot="1" x14ac:dyDescent="0.4">
      <c r="A19" s="140" t="s">
        <v>39</v>
      </c>
      <c r="B19" s="139"/>
      <c r="C19" s="139"/>
      <c r="D19" s="77">
        <f>SUM(D17:D18)</f>
        <v>5042</v>
      </c>
      <c r="E19" s="87"/>
      <c r="F19" s="88"/>
      <c r="G19" s="89"/>
    </row>
    <row r="20" spans="1:7" x14ac:dyDescent="0.35">
      <c r="A20" s="21"/>
      <c r="B20" s="48"/>
      <c r="C20" s="48"/>
      <c r="D20" s="52"/>
      <c r="E20" s="28"/>
      <c r="F20" s="28"/>
      <c r="G20" s="28"/>
    </row>
    <row r="21" spans="1:7" x14ac:dyDescent="0.35">
      <c r="A21" s="43"/>
      <c r="B21" s="78"/>
      <c r="C21" s="78"/>
      <c r="D21" s="24"/>
      <c r="E21" s="9"/>
      <c r="F21" s="9"/>
      <c r="G21" s="9"/>
    </row>
    <row r="22" spans="1:7" s="1" customFormat="1" ht="30" customHeight="1" thickBot="1" x14ac:dyDescent="0.35">
      <c r="A22" s="129" t="s">
        <v>3</v>
      </c>
      <c r="B22" s="130"/>
      <c r="C22" s="130"/>
      <c r="D22" s="130"/>
      <c r="E22" s="130"/>
      <c r="F22" s="130"/>
      <c r="G22" s="131"/>
    </row>
    <row r="23" spans="1:7" x14ac:dyDescent="0.35">
      <c r="A23" s="32">
        <v>6</v>
      </c>
      <c r="B23" s="90" t="s">
        <v>12</v>
      </c>
      <c r="C23" s="45" t="s">
        <v>43</v>
      </c>
      <c r="D23" s="73">
        <v>56500</v>
      </c>
      <c r="E23" s="6" t="s">
        <v>53</v>
      </c>
      <c r="F23" s="6" t="s">
        <v>26</v>
      </c>
      <c r="G23" s="6" t="s">
        <v>30</v>
      </c>
    </row>
    <row r="24" spans="1:7" x14ac:dyDescent="0.35">
      <c r="A24" s="32">
        <v>7</v>
      </c>
      <c r="B24" s="59" t="s">
        <v>14</v>
      </c>
      <c r="C24" s="14" t="s">
        <v>13</v>
      </c>
      <c r="D24" s="23">
        <v>64500</v>
      </c>
      <c r="E24" s="6" t="s">
        <v>53</v>
      </c>
      <c r="F24" s="91" t="s">
        <v>26</v>
      </c>
      <c r="G24" s="91" t="s">
        <v>30</v>
      </c>
    </row>
    <row r="25" spans="1:7" ht="18.600000000000001" thickBot="1" x14ac:dyDescent="0.4">
      <c r="A25" s="128" t="s">
        <v>39</v>
      </c>
      <c r="B25" s="139"/>
      <c r="C25" s="139"/>
      <c r="D25" s="77">
        <f>SUM(D23:D24)</f>
        <v>121000</v>
      </c>
      <c r="E25" s="87"/>
      <c r="F25" s="88"/>
      <c r="G25" s="89"/>
    </row>
    <row r="26" spans="1:7" x14ac:dyDescent="0.35">
      <c r="A26" s="21"/>
      <c r="B26" s="21"/>
      <c r="C26" s="21"/>
      <c r="D26" s="92"/>
      <c r="E26" s="28"/>
      <c r="F26" s="28"/>
      <c r="G26" s="28"/>
    </row>
    <row r="27" spans="1:7" x14ac:dyDescent="0.35">
      <c r="A27" s="43"/>
      <c r="B27" s="43"/>
      <c r="C27" s="43"/>
      <c r="D27" s="26"/>
      <c r="E27" s="9"/>
      <c r="F27" s="9"/>
      <c r="G27" s="9"/>
    </row>
    <row r="28" spans="1:7" s="1" customFormat="1" ht="30" customHeight="1" thickBot="1" x14ac:dyDescent="0.35">
      <c r="A28" s="129" t="s">
        <v>44</v>
      </c>
      <c r="B28" s="130"/>
      <c r="C28" s="130"/>
      <c r="D28" s="130"/>
      <c r="E28" s="130"/>
      <c r="F28" s="130"/>
      <c r="G28" s="131"/>
    </row>
    <row r="29" spans="1:7" x14ac:dyDescent="0.35">
      <c r="A29" s="32">
        <v>8</v>
      </c>
      <c r="B29" s="90" t="s">
        <v>16</v>
      </c>
      <c r="C29" s="19" t="s">
        <v>15</v>
      </c>
      <c r="D29" s="73">
        <v>7563</v>
      </c>
      <c r="E29" s="6" t="s">
        <v>53</v>
      </c>
      <c r="F29" s="6" t="s">
        <v>26</v>
      </c>
      <c r="G29" s="6" t="s">
        <v>30</v>
      </c>
    </row>
    <row r="30" spans="1:7" x14ac:dyDescent="0.35">
      <c r="A30" s="32">
        <v>9</v>
      </c>
      <c r="B30" s="59" t="s">
        <v>17</v>
      </c>
      <c r="C30" s="30" t="s">
        <v>18</v>
      </c>
      <c r="D30" s="23">
        <v>10083</v>
      </c>
      <c r="E30" s="6" t="s">
        <v>53</v>
      </c>
      <c r="F30" s="6" t="s">
        <v>26</v>
      </c>
      <c r="G30" s="6" t="s">
        <v>30</v>
      </c>
    </row>
    <row r="31" spans="1:7" ht="18.600000000000001" thickBot="1" x14ac:dyDescent="0.4">
      <c r="A31" s="74" t="s">
        <v>41</v>
      </c>
      <c r="B31" s="93" t="s">
        <v>42</v>
      </c>
      <c r="C31" s="94"/>
      <c r="D31" s="77">
        <f>SUM(D29:D30)</f>
        <v>17646</v>
      </c>
      <c r="E31" s="87"/>
      <c r="F31" s="88"/>
      <c r="G31" s="89"/>
    </row>
    <row r="32" spans="1:7" x14ac:dyDescent="0.35">
      <c r="A32" s="43"/>
      <c r="B32" s="58"/>
      <c r="C32" s="78"/>
      <c r="D32" s="26"/>
      <c r="E32" s="9"/>
      <c r="F32" s="9"/>
      <c r="G32" s="9"/>
    </row>
    <row r="33" spans="1:7" x14ac:dyDescent="0.35">
      <c r="A33" s="43"/>
      <c r="B33" s="78"/>
      <c r="C33" s="78"/>
      <c r="D33" s="26"/>
      <c r="E33" s="9"/>
      <c r="F33" s="9"/>
      <c r="G33" s="9"/>
    </row>
    <row r="34" spans="1:7" thickBot="1" x14ac:dyDescent="0.35">
      <c r="A34" s="129" t="s">
        <v>96</v>
      </c>
      <c r="B34" s="130"/>
      <c r="C34" s="130"/>
      <c r="D34" s="130"/>
      <c r="E34" s="130"/>
      <c r="F34" s="130"/>
      <c r="G34" s="131"/>
    </row>
    <row r="35" spans="1:7" x14ac:dyDescent="0.35">
      <c r="A35" s="32">
        <v>10</v>
      </c>
      <c r="B35" s="59" t="s">
        <v>114</v>
      </c>
      <c r="C35" s="14" t="s">
        <v>167</v>
      </c>
      <c r="D35" s="23">
        <v>16806</v>
      </c>
      <c r="E35" s="6" t="s">
        <v>53</v>
      </c>
      <c r="F35" s="6" t="s">
        <v>33</v>
      </c>
      <c r="G35" s="6" t="s">
        <v>30</v>
      </c>
    </row>
    <row r="36" spans="1:7" ht="18.600000000000001" thickBot="1" x14ac:dyDescent="0.4">
      <c r="A36" s="140" t="s">
        <v>39</v>
      </c>
      <c r="B36" s="139"/>
      <c r="C36" s="139"/>
      <c r="D36" s="95">
        <f>SUM(D35)</f>
        <v>16806</v>
      </c>
      <c r="E36" s="87"/>
      <c r="F36" s="88"/>
      <c r="G36" s="89"/>
    </row>
    <row r="37" spans="1:7" x14ac:dyDescent="0.35">
      <c r="A37" s="21"/>
      <c r="B37" s="21"/>
      <c r="C37" s="21"/>
      <c r="D37" s="52"/>
      <c r="E37" s="28"/>
      <c r="F37" s="28"/>
      <c r="G37" s="28"/>
    </row>
    <row r="38" spans="1:7" x14ac:dyDescent="0.35">
      <c r="A38" s="43"/>
      <c r="B38" s="43"/>
      <c r="C38" s="43"/>
      <c r="D38" s="24"/>
      <c r="E38" s="9"/>
      <c r="F38" s="9"/>
      <c r="G38" s="9"/>
    </row>
    <row r="39" spans="1:7" s="1" customFormat="1" ht="30" customHeight="1" thickBot="1" x14ac:dyDescent="0.35">
      <c r="A39" s="129" t="s">
        <v>4</v>
      </c>
      <c r="B39" s="130"/>
      <c r="C39" s="130"/>
      <c r="D39" s="130"/>
      <c r="E39" s="130"/>
      <c r="F39" s="130"/>
      <c r="G39" s="131"/>
    </row>
    <row r="40" spans="1:7" x14ac:dyDescent="0.35">
      <c r="A40" s="96">
        <v>11</v>
      </c>
      <c r="B40" s="76" t="s">
        <v>94</v>
      </c>
      <c r="C40" s="76" t="s">
        <v>95</v>
      </c>
      <c r="D40" s="65">
        <v>900</v>
      </c>
      <c r="E40" s="6" t="s">
        <v>53</v>
      </c>
      <c r="F40" s="6" t="s">
        <v>37</v>
      </c>
      <c r="G40" s="6" t="s">
        <v>30</v>
      </c>
    </row>
    <row r="41" spans="1:7" ht="36" x14ac:dyDescent="0.35">
      <c r="A41" s="97">
        <v>12</v>
      </c>
      <c r="B41" s="30" t="s">
        <v>71</v>
      </c>
      <c r="C41" s="30" t="s">
        <v>72</v>
      </c>
      <c r="D41" s="23">
        <v>2111</v>
      </c>
      <c r="E41" s="6" t="s">
        <v>53</v>
      </c>
      <c r="F41" s="6" t="s">
        <v>37</v>
      </c>
      <c r="G41" s="7" t="s">
        <v>30</v>
      </c>
    </row>
    <row r="42" spans="1:7" x14ac:dyDescent="0.35">
      <c r="A42" s="98"/>
      <c r="B42" s="30" t="s">
        <v>232</v>
      </c>
      <c r="C42" s="30" t="s">
        <v>233</v>
      </c>
      <c r="D42" s="23">
        <v>350</v>
      </c>
      <c r="E42" s="6" t="s">
        <v>53</v>
      </c>
      <c r="F42" s="9" t="s">
        <v>35</v>
      </c>
      <c r="G42" s="91" t="s">
        <v>30</v>
      </c>
    </row>
    <row r="43" spans="1:7" s="1" customFormat="1" ht="20.399999999999999" customHeight="1" thickBot="1" x14ac:dyDescent="0.4">
      <c r="A43" s="99"/>
      <c r="B43" s="54" t="s">
        <v>51</v>
      </c>
      <c r="C43" s="46"/>
      <c r="D43" s="77">
        <f>SUM(D40:D42)</f>
        <v>3361</v>
      </c>
      <c r="E43" s="87"/>
      <c r="F43" s="88"/>
      <c r="G43" s="8"/>
    </row>
    <row r="44" spans="1:7" s="22" customFormat="1" x14ac:dyDescent="0.35">
      <c r="A44" s="29"/>
      <c r="B44" s="55"/>
      <c r="C44" s="39"/>
      <c r="D44" s="24"/>
      <c r="E44" s="9"/>
      <c r="F44" s="9"/>
      <c r="G44" s="9"/>
    </row>
    <row r="45" spans="1:7" x14ac:dyDescent="0.35">
      <c r="A45" s="29"/>
      <c r="B45" s="58"/>
      <c r="C45" s="51"/>
      <c r="D45" s="24"/>
      <c r="E45" s="9"/>
      <c r="F45" s="9"/>
      <c r="G45" s="9"/>
    </row>
    <row r="46" spans="1:7" thickBot="1" x14ac:dyDescent="0.35">
      <c r="A46" s="129" t="s">
        <v>5</v>
      </c>
      <c r="B46" s="130"/>
      <c r="C46" s="130"/>
      <c r="D46" s="130"/>
      <c r="E46" s="130"/>
      <c r="F46" s="130"/>
      <c r="G46" s="131"/>
    </row>
    <row r="47" spans="1:7" ht="72" x14ac:dyDescent="0.35">
      <c r="A47" s="32">
        <v>13</v>
      </c>
      <c r="B47" s="59" t="s">
        <v>249</v>
      </c>
      <c r="C47" s="30" t="s">
        <v>250</v>
      </c>
      <c r="D47" s="23">
        <v>5880</v>
      </c>
      <c r="E47" s="6" t="s">
        <v>53</v>
      </c>
      <c r="F47" s="6" t="s">
        <v>33</v>
      </c>
      <c r="G47" s="6" t="s">
        <v>30</v>
      </c>
    </row>
    <row r="48" spans="1:7" x14ac:dyDescent="0.35">
      <c r="A48" s="32">
        <v>14</v>
      </c>
      <c r="B48" s="59" t="s">
        <v>19</v>
      </c>
      <c r="C48" s="30" t="s">
        <v>21</v>
      </c>
      <c r="D48" s="23">
        <v>840</v>
      </c>
      <c r="E48" s="6" t="s">
        <v>53</v>
      </c>
      <c r="F48" s="6" t="s">
        <v>33</v>
      </c>
      <c r="G48" s="6" t="s">
        <v>30</v>
      </c>
    </row>
    <row r="49" spans="1:9" x14ac:dyDescent="0.35">
      <c r="A49" s="32">
        <v>15</v>
      </c>
      <c r="B49" s="100" t="s">
        <v>20</v>
      </c>
      <c r="C49" s="47" t="s">
        <v>97</v>
      </c>
      <c r="D49" s="86">
        <v>20170</v>
      </c>
      <c r="E49" s="6" t="s">
        <v>53</v>
      </c>
      <c r="F49" s="10" t="s">
        <v>33</v>
      </c>
      <c r="G49" s="10" t="s">
        <v>30</v>
      </c>
    </row>
    <row r="50" spans="1:9" s="1" customFormat="1" ht="17.399999999999999" customHeight="1" thickBot="1" x14ac:dyDescent="0.4">
      <c r="A50" s="128" t="s">
        <v>39</v>
      </c>
      <c r="B50" s="139"/>
      <c r="C50" s="139"/>
      <c r="D50" s="77">
        <f>SUM(D47:D49)</f>
        <v>26890</v>
      </c>
      <c r="E50" s="8"/>
      <c r="F50" s="8"/>
      <c r="G50" s="8"/>
    </row>
    <row r="51" spans="1:9" s="1" customFormat="1" x14ac:dyDescent="0.35">
      <c r="A51" s="21"/>
      <c r="B51" s="48"/>
      <c r="C51" s="48"/>
      <c r="D51" s="52"/>
      <c r="E51" s="28"/>
      <c r="F51" s="28"/>
      <c r="G51" s="28"/>
    </row>
    <row r="52" spans="1:9" s="1" customFormat="1" x14ac:dyDescent="0.35">
      <c r="A52" s="43"/>
      <c r="B52" s="78"/>
      <c r="C52" s="78"/>
      <c r="D52" s="24"/>
      <c r="E52" s="9"/>
      <c r="F52" s="9"/>
      <c r="G52" s="9"/>
    </row>
    <row r="53" spans="1:9" s="1" customFormat="1" thickBot="1" x14ac:dyDescent="0.35">
      <c r="A53" s="129" t="s">
        <v>6</v>
      </c>
      <c r="B53" s="130"/>
      <c r="C53" s="130"/>
      <c r="D53" s="130"/>
      <c r="E53" s="130"/>
      <c r="F53" s="130"/>
      <c r="G53" s="131"/>
    </row>
    <row r="54" spans="1:9" s="1" customFormat="1" x14ac:dyDescent="0.35">
      <c r="A54" s="32">
        <v>16</v>
      </c>
      <c r="B54" s="56" t="s">
        <v>23</v>
      </c>
      <c r="C54" s="41" t="s">
        <v>25</v>
      </c>
      <c r="D54" s="23">
        <v>18487</v>
      </c>
      <c r="E54" s="6" t="s">
        <v>53</v>
      </c>
      <c r="F54" s="7" t="s">
        <v>34</v>
      </c>
      <c r="G54" s="7" t="s">
        <v>30</v>
      </c>
    </row>
    <row r="55" spans="1:9" s="1" customFormat="1" x14ac:dyDescent="0.35">
      <c r="A55" s="32">
        <v>17</v>
      </c>
      <c r="B55" s="59" t="s">
        <v>89</v>
      </c>
      <c r="C55" s="14" t="s">
        <v>90</v>
      </c>
      <c r="D55" s="23">
        <v>12605</v>
      </c>
      <c r="E55" s="6" t="s">
        <v>53</v>
      </c>
      <c r="F55" s="7" t="s">
        <v>33</v>
      </c>
      <c r="G55" s="7" t="s">
        <v>30</v>
      </c>
    </row>
    <row r="56" spans="1:9" s="1" customFormat="1" x14ac:dyDescent="0.35">
      <c r="A56" s="32">
        <v>18</v>
      </c>
      <c r="B56" s="56" t="s">
        <v>145</v>
      </c>
      <c r="C56" s="41" t="s">
        <v>146</v>
      </c>
      <c r="D56" s="23">
        <v>5882</v>
      </c>
      <c r="E56" s="6" t="s">
        <v>53</v>
      </c>
      <c r="F56" s="7" t="s">
        <v>34</v>
      </c>
      <c r="G56" s="7" t="s">
        <v>30</v>
      </c>
    </row>
    <row r="57" spans="1:9" s="2" customFormat="1" x14ac:dyDescent="0.35">
      <c r="A57" s="32">
        <v>19</v>
      </c>
      <c r="B57" s="14" t="s">
        <v>59</v>
      </c>
      <c r="C57" s="14" t="s">
        <v>154</v>
      </c>
      <c r="D57" s="23">
        <v>15966</v>
      </c>
      <c r="E57" s="7" t="s">
        <v>53</v>
      </c>
      <c r="F57" s="7" t="s">
        <v>33</v>
      </c>
      <c r="G57" s="7" t="s">
        <v>30</v>
      </c>
      <c r="H57" s="67"/>
      <c r="I57" s="66"/>
    </row>
    <row r="58" spans="1:9" s="1" customFormat="1" ht="19.8" customHeight="1" thickBot="1" x14ac:dyDescent="0.4">
      <c r="A58" s="128" t="s">
        <v>39</v>
      </c>
      <c r="B58" s="139"/>
      <c r="C58" s="139"/>
      <c r="D58" s="77">
        <f>SUM(D54:D57)</f>
        <v>52940</v>
      </c>
      <c r="E58" s="101"/>
      <c r="F58" s="88"/>
      <c r="G58" s="89"/>
    </row>
    <row r="59" spans="1:9" s="13" customFormat="1" x14ac:dyDescent="0.35">
      <c r="A59" s="21"/>
      <c r="B59" s="48"/>
      <c r="C59" s="48"/>
      <c r="D59" s="52"/>
      <c r="E59" s="102"/>
      <c r="F59" s="28"/>
      <c r="G59" s="28"/>
      <c r="I59" s="1"/>
    </row>
    <row r="60" spans="1:9" s="13" customFormat="1" x14ac:dyDescent="0.35">
      <c r="A60" s="43"/>
      <c r="B60" s="78"/>
      <c r="C60" s="78"/>
      <c r="D60" s="24"/>
      <c r="E60" s="29"/>
      <c r="F60" s="9"/>
      <c r="G60" s="9"/>
      <c r="I60" s="1"/>
    </row>
    <row r="61" spans="1:9" s="1" customFormat="1" thickBot="1" x14ac:dyDescent="0.35">
      <c r="A61" s="129" t="s">
        <v>7</v>
      </c>
      <c r="B61" s="130"/>
      <c r="C61" s="130"/>
      <c r="D61" s="130"/>
      <c r="E61" s="130"/>
      <c r="F61" s="130"/>
      <c r="G61" s="131"/>
    </row>
    <row r="62" spans="1:9" s="1" customFormat="1" x14ac:dyDescent="0.35">
      <c r="A62" s="124">
        <v>20</v>
      </c>
      <c r="B62" s="76" t="s">
        <v>185</v>
      </c>
      <c r="C62" s="125" t="s">
        <v>100</v>
      </c>
      <c r="D62" s="65">
        <v>4000</v>
      </c>
      <c r="E62" s="110" t="s">
        <v>53</v>
      </c>
      <c r="F62" s="110" t="s">
        <v>33</v>
      </c>
      <c r="G62" s="110" t="s">
        <v>30</v>
      </c>
    </row>
    <row r="63" spans="1:9" s="1" customFormat="1" x14ac:dyDescent="0.35">
      <c r="A63" s="32">
        <v>21</v>
      </c>
      <c r="B63" s="14" t="s">
        <v>80</v>
      </c>
      <c r="C63" s="14" t="s">
        <v>81</v>
      </c>
      <c r="D63" s="23">
        <v>750</v>
      </c>
      <c r="E63" s="7" t="s">
        <v>53</v>
      </c>
      <c r="F63" s="7" t="s">
        <v>31</v>
      </c>
      <c r="G63" s="7" t="s">
        <v>35</v>
      </c>
    </row>
    <row r="64" spans="1:9" s="1" customFormat="1" ht="36" x14ac:dyDescent="0.35">
      <c r="A64" s="32">
        <v>22</v>
      </c>
      <c r="B64" s="14" t="s">
        <v>67</v>
      </c>
      <c r="C64" s="30" t="s">
        <v>257</v>
      </c>
      <c r="D64" s="23">
        <v>1200</v>
      </c>
      <c r="E64" s="7" t="s">
        <v>53</v>
      </c>
      <c r="F64" s="7" t="s">
        <v>34</v>
      </c>
      <c r="G64" s="7" t="s">
        <v>30</v>
      </c>
    </row>
    <row r="65" spans="1:8" s="13" customFormat="1" ht="108" x14ac:dyDescent="0.35">
      <c r="A65" s="35">
        <v>23</v>
      </c>
      <c r="B65" s="60" t="s">
        <v>195</v>
      </c>
      <c r="C65" s="36" t="s">
        <v>242</v>
      </c>
      <c r="D65" s="103">
        <v>1000</v>
      </c>
      <c r="E65" s="37" t="s">
        <v>53</v>
      </c>
      <c r="F65" s="37" t="s">
        <v>33</v>
      </c>
      <c r="G65" s="37" t="s">
        <v>30</v>
      </c>
      <c r="H65" s="71"/>
    </row>
    <row r="66" spans="1:8" s="13" customFormat="1" ht="54" x14ac:dyDescent="0.35">
      <c r="A66" s="35">
        <v>24</v>
      </c>
      <c r="B66" s="60" t="s">
        <v>175</v>
      </c>
      <c r="C66" s="36" t="s">
        <v>182</v>
      </c>
      <c r="D66" s="103">
        <v>3000</v>
      </c>
      <c r="E66" s="37" t="s">
        <v>53</v>
      </c>
      <c r="F66" s="37" t="s">
        <v>33</v>
      </c>
      <c r="G66" s="37" t="s">
        <v>30</v>
      </c>
    </row>
    <row r="67" spans="1:8" s="13" customFormat="1" x14ac:dyDescent="0.35">
      <c r="A67" s="35">
        <v>25</v>
      </c>
      <c r="B67" s="60" t="s">
        <v>169</v>
      </c>
      <c r="C67" s="36" t="s">
        <v>104</v>
      </c>
      <c r="D67" s="103">
        <v>1700</v>
      </c>
      <c r="E67" s="37" t="s">
        <v>53</v>
      </c>
      <c r="F67" s="37" t="s">
        <v>33</v>
      </c>
      <c r="G67" s="37" t="s">
        <v>30</v>
      </c>
    </row>
    <row r="68" spans="1:8" s="1" customFormat="1" x14ac:dyDescent="0.35">
      <c r="A68" s="32">
        <v>26</v>
      </c>
      <c r="B68" s="14" t="s">
        <v>227</v>
      </c>
      <c r="C68" s="30" t="s">
        <v>24</v>
      </c>
      <c r="D68" s="23">
        <v>1690</v>
      </c>
      <c r="E68" s="7" t="s">
        <v>53</v>
      </c>
      <c r="F68" s="7" t="s">
        <v>29</v>
      </c>
      <c r="G68" s="7" t="s">
        <v>30</v>
      </c>
    </row>
    <row r="69" spans="1:8" s="1" customFormat="1" x14ac:dyDescent="0.35">
      <c r="A69" s="104">
        <v>27</v>
      </c>
      <c r="B69" s="14" t="s">
        <v>101</v>
      </c>
      <c r="C69" s="63" t="s">
        <v>153</v>
      </c>
      <c r="D69" s="23">
        <v>1685</v>
      </c>
      <c r="E69" s="7" t="s">
        <v>53</v>
      </c>
      <c r="F69" s="7" t="s">
        <v>33</v>
      </c>
      <c r="G69" s="7" t="s">
        <v>30</v>
      </c>
    </row>
    <row r="70" spans="1:8" s="1" customFormat="1" x14ac:dyDescent="0.35">
      <c r="A70" s="104">
        <v>28</v>
      </c>
      <c r="B70" s="14" t="s">
        <v>103</v>
      </c>
      <c r="C70" s="63" t="s">
        <v>102</v>
      </c>
      <c r="D70" s="23">
        <v>2700</v>
      </c>
      <c r="E70" s="7" t="s">
        <v>53</v>
      </c>
      <c r="F70" s="7" t="s">
        <v>33</v>
      </c>
      <c r="G70" s="7" t="s">
        <v>30</v>
      </c>
    </row>
    <row r="71" spans="1:8" s="1" customFormat="1" x14ac:dyDescent="0.35">
      <c r="A71" s="104">
        <v>29</v>
      </c>
      <c r="B71" s="14" t="s">
        <v>161</v>
      </c>
      <c r="C71" s="63" t="s">
        <v>162</v>
      </c>
      <c r="D71" s="23">
        <v>2000</v>
      </c>
      <c r="E71" s="7" t="s">
        <v>53</v>
      </c>
      <c r="F71" s="7" t="s">
        <v>28</v>
      </c>
      <c r="G71" s="7" t="s">
        <v>110</v>
      </c>
    </row>
    <row r="72" spans="1:8" s="1" customFormat="1" ht="36" x14ac:dyDescent="0.35">
      <c r="A72" s="104">
        <v>30</v>
      </c>
      <c r="B72" s="14" t="s">
        <v>143</v>
      </c>
      <c r="C72" s="30" t="s">
        <v>194</v>
      </c>
      <c r="D72" s="23">
        <v>5500</v>
      </c>
      <c r="E72" s="7" t="s">
        <v>53</v>
      </c>
      <c r="F72" s="7" t="s">
        <v>33</v>
      </c>
      <c r="G72" s="7" t="s">
        <v>30</v>
      </c>
    </row>
    <row r="73" spans="1:8" s="1" customFormat="1" x14ac:dyDescent="0.35">
      <c r="A73" s="104">
        <v>31</v>
      </c>
      <c r="B73" s="14" t="s">
        <v>234</v>
      </c>
      <c r="C73" s="30" t="s">
        <v>235</v>
      </c>
      <c r="D73" s="23">
        <v>1200</v>
      </c>
      <c r="E73" s="7" t="s">
        <v>53</v>
      </c>
      <c r="F73" s="7" t="s">
        <v>36</v>
      </c>
      <c r="G73" s="7" t="s">
        <v>30</v>
      </c>
    </row>
    <row r="74" spans="1:8" x14ac:dyDescent="0.35">
      <c r="A74" s="104">
        <v>32</v>
      </c>
      <c r="B74" s="14" t="s">
        <v>91</v>
      </c>
      <c r="C74" s="30" t="s">
        <v>123</v>
      </c>
      <c r="D74" s="23">
        <v>840</v>
      </c>
      <c r="E74" s="7" t="s">
        <v>53</v>
      </c>
      <c r="F74" s="7" t="s">
        <v>33</v>
      </c>
      <c r="G74" s="7" t="s">
        <v>30</v>
      </c>
    </row>
    <row r="75" spans="1:8" x14ac:dyDescent="0.35">
      <c r="A75" s="104">
        <v>33</v>
      </c>
      <c r="B75" s="30" t="s">
        <v>144</v>
      </c>
      <c r="C75" s="30" t="s">
        <v>88</v>
      </c>
      <c r="D75" s="23">
        <v>5042</v>
      </c>
      <c r="E75" s="7" t="s">
        <v>53</v>
      </c>
      <c r="F75" s="7" t="s">
        <v>33</v>
      </c>
      <c r="G75" s="7" t="s">
        <v>30</v>
      </c>
    </row>
    <row r="76" spans="1:8" x14ac:dyDescent="0.35">
      <c r="A76" s="32">
        <v>34</v>
      </c>
      <c r="B76" s="14" t="s">
        <v>82</v>
      </c>
      <c r="C76" s="30" t="s">
        <v>83</v>
      </c>
      <c r="D76" s="23">
        <v>150</v>
      </c>
      <c r="E76" s="7" t="s">
        <v>53</v>
      </c>
      <c r="F76" s="7" t="s">
        <v>33</v>
      </c>
      <c r="G76" s="7" t="s">
        <v>30</v>
      </c>
      <c r="H76" s="70"/>
    </row>
    <row r="77" spans="1:8" x14ac:dyDescent="0.35">
      <c r="A77" s="32">
        <v>35</v>
      </c>
      <c r="B77" s="14" t="s">
        <v>225</v>
      </c>
      <c r="C77" s="30" t="s">
        <v>226</v>
      </c>
      <c r="D77" s="23">
        <v>400</v>
      </c>
      <c r="E77" s="7" t="s">
        <v>53</v>
      </c>
      <c r="F77" s="7" t="s">
        <v>35</v>
      </c>
      <c r="G77" s="7" t="s">
        <v>30</v>
      </c>
      <c r="H77" s="70"/>
    </row>
    <row r="78" spans="1:8" ht="54" x14ac:dyDescent="0.35">
      <c r="A78" s="104">
        <v>36</v>
      </c>
      <c r="B78" s="61" t="s">
        <v>174</v>
      </c>
      <c r="C78" s="30" t="s">
        <v>173</v>
      </c>
      <c r="D78" s="23">
        <v>2521</v>
      </c>
      <c r="E78" s="7" t="s">
        <v>53</v>
      </c>
      <c r="F78" s="7" t="s">
        <v>33</v>
      </c>
      <c r="G78" s="7" t="s">
        <v>30</v>
      </c>
    </row>
    <row r="79" spans="1:8" x14ac:dyDescent="0.35">
      <c r="A79" s="104">
        <v>37</v>
      </c>
      <c r="B79" s="61" t="s">
        <v>237</v>
      </c>
      <c r="C79" s="30" t="s">
        <v>236</v>
      </c>
      <c r="D79" s="23">
        <v>750</v>
      </c>
      <c r="E79" s="7" t="s">
        <v>53</v>
      </c>
      <c r="F79" s="7" t="s">
        <v>36</v>
      </c>
      <c r="G79" s="7" t="s">
        <v>30</v>
      </c>
    </row>
    <row r="80" spans="1:8" s="1" customFormat="1" x14ac:dyDescent="0.35">
      <c r="A80" s="104">
        <v>38</v>
      </c>
      <c r="B80" s="30" t="s">
        <v>63</v>
      </c>
      <c r="C80" s="30" t="s">
        <v>64</v>
      </c>
      <c r="D80" s="23">
        <v>200</v>
      </c>
      <c r="E80" s="7" t="s">
        <v>53</v>
      </c>
      <c r="F80" s="7" t="s">
        <v>36</v>
      </c>
      <c r="G80" s="7" t="s">
        <v>30</v>
      </c>
    </row>
    <row r="81" spans="1:10" s="1" customFormat="1" x14ac:dyDescent="0.35">
      <c r="A81" s="104">
        <v>39</v>
      </c>
      <c r="B81" s="30" t="s">
        <v>220</v>
      </c>
      <c r="C81" s="30" t="s">
        <v>239</v>
      </c>
      <c r="D81" s="23">
        <v>200</v>
      </c>
      <c r="E81" s="7" t="s">
        <v>53</v>
      </c>
      <c r="F81" s="7" t="s">
        <v>36</v>
      </c>
      <c r="G81" s="7" t="s">
        <v>30</v>
      </c>
    </row>
    <row r="82" spans="1:10" s="1" customFormat="1" x14ac:dyDescent="0.35">
      <c r="A82" s="104">
        <v>40</v>
      </c>
      <c r="B82" s="63" t="s">
        <v>251</v>
      </c>
      <c r="C82" s="30" t="s">
        <v>252</v>
      </c>
      <c r="D82" s="23">
        <v>3500</v>
      </c>
      <c r="E82" s="7" t="s">
        <v>53</v>
      </c>
      <c r="F82" s="7" t="s">
        <v>32</v>
      </c>
      <c r="G82" s="7" t="s">
        <v>30</v>
      </c>
    </row>
    <row r="83" spans="1:10" s="1" customFormat="1" x14ac:dyDescent="0.35">
      <c r="A83" s="32">
        <v>41</v>
      </c>
      <c r="B83" s="64" t="s">
        <v>124</v>
      </c>
      <c r="C83" s="30" t="s">
        <v>122</v>
      </c>
      <c r="D83" s="23">
        <v>840</v>
      </c>
      <c r="E83" s="7" t="s">
        <v>53</v>
      </c>
      <c r="F83" s="7" t="s">
        <v>33</v>
      </c>
      <c r="G83" s="7" t="s">
        <v>30</v>
      </c>
    </row>
    <row r="84" spans="1:10" s="1" customFormat="1" x14ac:dyDescent="0.35">
      <c r="A84" s="32">
        <v>42</v>
      </c>
      <c r="B84" s="64" t="s">
        <v>240</v>
      </c>
      <c r="C84" s="30" t="s">
        <v>241</v>
      </c>
      <c r="D84" s="23">
        <v>3000</v>
      </c>
      <c r="E84" s="7" t="s">
        <v>53</v>
      </c>
      <c r="F84" s="7" t="s">
        <v>32</v>
      </c>
      <c r="G84" s="7" t="s">
        <v>30</v>
      </c>
      <c r="I84" s="69"/>
      <c r="J84" s="69"/>
    </row>
    <row r="85" spans="1:10" s="1" customFormat="1" ht="36" x14ac:dyDescent="0.35">
      <c r="A85" s="32">
        <v>43</v>
      </c>
      <c r="B85" s="64" t="s">
        <v>256</v>
      </c>
      <c r="C85" s="30" t="s">
        <v>253</v>
      </c>
      <c r="D85" s="23">
        <v>1500</v>
      </c>
      <c r="E85" s="7" t="s">
        <v>53</v>
      </c>
      <c r="F85" s="7" t="s">
        <v>32</v>
      </c>
      <c r="G85" s="7" t="s">
        <v>30</v>
      </c>
      <c r="I85" s="69"/>
      <c r="J85" s="69"/>
    </row>
    <row r="86" spans="1:10" ht="18.600000000000001" thickBot="1" x14ac:dyDescent="0.4">
      <c r="A86" s="128" t="s">
        <v>39</v>
      </c>
      <c r="B86" s="139"/>
      <c r="C86" s="139"/>
      <c r="D86" s="106">
        <f>SUM(D62:D85)</f>
        <v>45368</v>
      </c>
      <c r="E86" s="107"/>
      <c r="F86" s="108"/>
      <c r="G86" s="109"/>
      <c r="I86" s="68"/>
    </row>
    <row r="87" spans="1:10" x14ac:dyDescent="0.35">
      <c r="A87" s="43"/>
      <c r="B87" s="48"/>
      <c r="C87" s="48"/>
      <c r="D87" s="52"/>
      <c r="E87" s="28"/>
      <c r="F87" s="28"/>
      <c r="G87" s="28"/>
    </row>
    <row r="88" spans="1:10" x14ac:dyDescent="0.35">
      <c r="A88" s="43"/>
      <c r="B88" s="78"/>
      <c r="C88" s="78"/>
      <c r="D88" s="24"/>
      <c r="E88" s="9"/>
      <c r="F88" s="9"/>
      <c r="G88" s="9"/>
    </row>
    <row r="89" spans="1:10" thickBot="1" x14ac:dyDescent="0.35">
      <c r="A89" s="129" t="s">
        <v>8</v>
      </c>
      <c r="B89" s="130"/>
      <c r="C89" s="130"/>
      <c r="D89" s="130"/>
      <c r="E89" s="130"/>
      <c r="F89" s="130"/>
      <c r="G89" s="131"/>
    </row>
    <row r="90" spans="1:10" x14ac:dyDescent="0.35">
      <c r="A90" s="32">
        <v>44</v>
      </c>
      <c r="B90" s="90" t="s">
        <v>98</v>
      </c>
      <c r="C90" s="19" t="s">
        <v>111</v>
      </c>
      <c r="D90" s="65">
        <v>12700</v>
      </c>
      <c r="E90" s="110" t="s">
        <v>53</v>
      </c>
      <c r="F90" s="110" t="s">
        <v>33</v>
      </c>
      <c r="G90" s="110" t="s">
        <v>30</v>
      </c>
    </row>
    <row r="91" spans="1:10" x14ac:dyDescent="0.35">
      <c r="A91" s="32">
        <v>45</v>
      </c>
      <c r="B91" s="14" t="s">
        <v>164</v>
      </c>
      <c r="C91" s="30" t="s">
        <v>165</v>
      </c>
      <c r="D91" s="23">
        <v>7300</v>
      </c>
      <c r="E91" s="7" t="s">
        <v>53</v>
      </c>
      <c r="F91" s="7" t="s">
        <v>27</v>
      </c>
      <c r="G91" s="7" t="s">
        <v>30</v>
      </c>
    </row>
    <row r="92" spans="1:10" ht="36" x14ac:dyDescent="0.35">
      <c r="A92" s="32">
        <v>46</v>
      </c>
      <c r="B92" s="14" t="s">
        <v>204</v>
      </c>
      <c r="C92" s="30" t="s">
        <v>246</v>
      </c>
      <c r="D92" s="23">
        <v>9732</v>
      </c>
      <c r="E92" s="7" t="s">
        <v>53</v>
      </c>
      <c r="F92" s="7" t="s">
        <v>29</v>
      </c>
      <c r="G92" s="7" t="s">
        <v>30</v>
      </c>
    </row>
    <row r="93" spans="1:10" ht="36" x14ac:dyDescent="0.35">
      <c r="A93" s="32">
        <v>47</v>
      </c>
      <c r="B93" s="30" t="s">
        <v>244</v>
      </c>
      <c r="C93" s="30" t="s">
        <v>255</v>
      </c>
      <c r="D93" s="23">
        <v>2200</v>
      </c>
      <c r="E93" s="7" t="s">
        <v>53</v>
      </c>
      <c r="F93" s="7" t="s">
        <v>27</v>
      </c>
      <c r="G93" s="7" t="s">
        <v>30</v>
      </c>
    </row>
    <row r="94" spans="1:10" ht="18.600000000000001" thickBot="1" x14ac:dyDescent="0.4">
      <c r="A94" s="139" t="s">
        <v>39</v>
      </c>
      <c r="B94" s="139"/>
      <c r="C94" s="139"/>
      <c r="D94" s="95">
        <f>SUM(D90:D93)</f>
        <v>31932</v>
      </c>
      <c r="E94" s="141"/>
      <c r="F94" s="142"/>
      <c r="G94" s="143"/>
    </row>
    <row r="95" spans="1:10" x14ac:dyDescent="0.35">
      <c r="A95" s="21"/>
      <c r="B95" s="48"/>
      <c r="C95" s="48"/>
      <c r="D95" s="52"/>
      <c r="E95" s="111"/>
      <c r="F95" s="111"/>
      <c r="G95" s="111"/>
    </row>
    <row r="96" spans="1:10" thickBot="1" x14ac:dyDescent="0.35">
      <c r="A96" s="129" t="s">
        <v>78</v>
      </c>
      <c r="B96" s="130"/>
      <c r="C96" s="130"/>
      <c r="D96" s="130"/>
      <c r="E96" s="130"/>
      <c r="F96" s="130"/>
      <c r="G96" s="131"/>
    </row>
    <row r="97" spans="1:15" s="1" customFormat="1" x14ac:dyDescent="0.35">
      <c r="A97" s="105">
        <v>48</v>
      </c>
      <c r="B97" s="45" t="s">
        <v>199</v>
      </c>
      <c r="C97" s="19" t="s">
        <v>198</v>
      </c>
      <c r="D97" s="73">
        <v>981</v>
      </c>
      <c r="E97" s="6" t="s">
        <v>53</v>
      </c>
      <c r="F97" s="6" t="s">
        <v>29</v>
      </c>
      <c r="G97" s="6" t="s">
        <v>30</v>
      </c>
      <c r="H97" s="29"/>
      <c r="I97" s="29"/>
      <c r="J97" s="29"/>
      <c r="K97" s="29"/>
      <c r="L97" s="29"/>
      <c r="M97" s="29"/>
      <c r="N97" s="15"/>
      <c r="O97" s="4"/>
    </row>
    <row r="98" spans="1:15" s="1" customFormat="1" x14ac:dyDescent="0.35">
      <c r="A98" s="32">
        <v>49</v>
      </c>
      <c r="B98" s="14" t="s">
        <v>197</v>
      </c>
      <c r="C98" s="30" t="s">
        <v>196</v>
      </c>
      <c r="D98" s="23">
        <v>251</v>
      </c>
      <c r="E98" s="7" t="s">
        <v>53</v>
      </c>
      <c r="F98" s="7" t="s">
        <v>29</v>
      </c>
      <c r="G98" s="7" t="s">
        <v>30</v>
      </c>
      <c r="H98" s="9"/>
      <c r="I98" s="29"/>
      <c r="J98" s="29"/>
      <c r="K98" s="29"/>
      <c r="L98" s="29"/>
      <c r="M98" s="29"/>
      <c r="N98" s="15"/>
      <c r="O98" s="4"/>
    </row>
    <row r="99" spans="1:15" s="1" customFormat="1" x14ac:dyDescent="0.35">
      <c r="A99" s="75">
        <v>50</v>
      </c>
      <c r="B99" s="63" t="s">
        <v>115</v>
      </c>
      <c r="C99" s="30" t="s">
        <v>243</v>
      </c>
      <c r="D99" s="23">
        <v>4000</v>
      </c>
      <c r="E99" s="7" t="s">
        <v>53</v>
      </c>
      <c r="F99" s="7" t="s">
        <v>28</v>
      </c>
      <c r="G99" s="7" t="s">
        <v>30</v>
      </c>
      <c r="H99" s="43"/>
      <c r="I99" s="43"/>
      <c r="J99" s="26"/>
      <c r="K99" s="9"/>
      <c r="L99" s="9"/>
      <c r="M99" s="9"/>
      <c r="N99" s="18"/>
      <c r="O99" s="20"/>
    </row>
    <row r="100" spans="1:15" s="1" customFormat="1" x14ac:dyDescent="0.35">
      <c r="A100" s="75">
        <v>51</v>
      </c>
      <c r="B100" s="63" t="s">
        <v>200</v>
      </c>
      <c r="C100" s="30" t="s">
        <v>202</v>
      </c>
      <c r="D100" s="23">
        <v>980</v>
      </c>
      <c r="E100" s="7" t="s">
        <v>53</v>
      </c>
      <c r="F100" s="7" t="s">
        <v>28</v>
      </c>
      <c r="G100" s="7" t="s">
        <v>30</v>
      </c>
      <c r="H100" s="43"/>
      <c r="I100" s="43"/>
      <c r="J100" s="26"/>
      <c r="K100" s="9"/>
      <c r="L100" s="9"/>
      <c r="M100" s="9"/>
      <c r="N100" s="18"/>
      <c r="O100" s="20"/>
    </row>
    <row r="101" spans="1:15" s="1" customFormat="1" x14ac:dyDescent="0.35">
      <c r="A101" s="75">
        <v>52</v>
      </c>
      <c r="B101" s="63" t="s">
        <v>201</v>
      </c>
      <c r="C101" s="30" t="s">
        <v>203</v>
      </c>
      <c r="D101" s="23">
        <v>252</v>
      </c>
      <c r="E101" s="7" t="s">
        <v>53</v>
      </c>
      <c r="F101" s="7" t="s">
        <v>28</v>
      </c>
      <c r="G101" s="7" t="s">
        <v>30</v>
      </c>
      <c r="H101" s="43"/>
      <c r="I101" s="43"/>
      <c r="J101" s="26"/>
      <c r="K101" s="9"/>
      <c r="L101" s="9"/>
      <c r="M101" s="9"/>
      <c r="N101" s="18"/>
      <c r="O101" s="20"/>
    </row>
    <row r="102" spans="1:15" s="1" customFormat="1" x14ac:dyDescent="0.35">
      <c r="A102" s="112">
        <v>53</v>
      </c>
      <c r="B102" s="63" t="s">
        <v>189</v>
      </c>
      <c r="C102" s="30" t="s">
        <v>130</v>
      </c>
      <c r="D102" s="23">
        <v>5300</v>
      </c>
      <c r="E102" s="7" t="s">
        <v>53</v>
      </c>
      <c r="F102" s="7" t="s">
        <v>28</v>
      </c>
      <c r="G102" s="7" t="s">
        <v>30</v>
      </c>
      <c r="H102" s="43"/>
      <c r="I102" s="43"/>
      <c r="J102" s="26"/>
      <c r="K102" s="9"/>
      <c r="L102" s="9"/>
      <c r="M102" s="9"/>
      <c r="N102" s="18"/>
      <c r="O102" s="20"/>
    </row>
    <row r="103" spans="1:15" thickBot="1" x14ac:dyDescent="0.35">
      <c r="A103" s="113"/>
      <c r="B103" s="94" t="s">
        <v>39</v>
      </c>
      <c r="C103" s="93"/>
      <c r="D103" s="77">
        <f>SUM(D97:D102)</f>
        <v>11764</v>
      </c>
      <c r="E103" s="99"/>
      <c r="F103" s="101"/>
      <c r="G103" s="114"/>
    </row>
    <row r="104" spans="1:15" x14ac:dyDescent="0.35">
      <c r="A104" s="29"/>
      <c r="B104" s="78"/>
      <c r="C104" s="58"/>
      <c r="D104" s="24"/>
      <c r="E104" s="29"/>
      <c r="F104" s="29"/>
      <c r="G104" s="29"/>
    </row>
    <row r="105" spans="1:15" thickBot="1" x14ac:dyDescent="0.35">
      <c r="A105" s="126" t="s">
        <v>99</v>
      </c>
      <c r="B105" s="126"/>
      <c r="C105" s="126"/>
      <c r="D105" s="126"/>
      <c r="E105" s="126"/>
      <c r="F105" s="126"/>
      <c r="G105" s="126"/>
    </row>
    <row r="106" spans="1:15" x14ac:dyDescent="0.35">
      <c r="A106" s="32">
        <v>54</v>
      </c>
      <c r="B106" s="57" t="s">
        <v>116</v>
      </c>
      <c r="C106" s="38" t="s">
        <v>117</v>
      </c>
      <c r="D106" s="25">
        <v>840</v>
      </c>
      <c r="E106" s="6" t="s">
        <v>53</v>
      </c>
      <c r="F106" s="10" t="s">
        <v>28</v>
      </c>
      <c r="G106" s="10" t="s">
        <v>32</v>
      </c>
    </row>
    <row r="107" spans="1:15" ht="18.600000000000001" thickBot="1" x14ac:dyDescent="0.4">
      <c r="A107" s="127" t="s">
        <v>39</v>
      </c>
      <c r="B107" s="127"/>
      <c r="C107" s="128"/>
      <c r="D107" s="77">
        <f>SUM(D106)</f>
        <v>840</v>
      </c>
      <c r="E107" s="8"/>
      <c r="F107" s="8"/>
      <c r="G107" s="8"/>
    </row>
    <row r="108" spans="1:15" x14ac:dyDescent="0.35">
      <c r="A108" s="29"/>
      <c r="B108" s="78"/>
      <c r="C108" s="58"/>
      <c r="D108" s="24"/>
      <c r="E108" s="29"/>
      <c r="F108" s="29"/>
      <c r="G108" s="29"/>
    </row>
    <row r="109" spans="1:15" x14ac:dyDescent="0.35">
      <c r="A109" s="29"/>
      <c r="B109" s="51"/>
      <c r="C109" s="39"/>
      <c r="D109" s="24"/>
      <c r="E109" s="9"/>
      <c r="F109" s="9"/>
      <c r="G109" s="9"/>
    </row>
    <row r="110" spans="1:15" thickBot="1" x14ac:dyDescent="0.35">
      <c r="A110" s="126" t="s">
        <v>9</v>
      </c>
      <c r="B110" s="126"/>
      <c r="C110" s="126"/>
      <c r="D110" s="126"/>
      <c r="E110" s="126"/>
      <c r="F110" s="126"/>
      <c r="G110" s="126"/>
    </row>
    <row r="111" spans="1:15" s="1" customFormat="1" ht="39" customHeight="1" x14ac:dyDescent="0.35">
      <c r="A111" s="32">
        <v>55</v>
      </c>
      <c r="B111" s="57" t="s">
        <v>77</v>
      </c>
      <c r="C111" s="38" t="s">
        <v>76</v>
      </c>
      <c r="D111" s="25">
        <v>840</v>
      </c>
      <c r="E111" s="6" t="s">
        <v>53</v>
      </c>
      <c r="F111" s="10" t="s">
        <v>27</v>
      </c>
      <c r="G111" s="10" t="s">
        <v>30</v>
      </c>
    </row>
    <row r="112" spans="1:15" s="16" customFormat="1" ht="18.600000000000001" thickBot="1" x14ac:dyDescent="0.4">
      <c r="A112" s="127" t="s">
        <v>39</v>
      </c>
      <c r="B112" s="127"/>
      <c r="C112" s="128"/>
      <c r="D112" s="77">
        <f>SUM(D111)</f>
        <v>840</v>
      </c>
      <c r="E112" s="8"/>
      <c r="F112" s="8"/>
      <c r="G112" s="8"/>
    </row>
    <row r="113" spans="1:10" s="16" customFormat="1" x14ac:dyDescent="0.35">
      <c r="A113" s="43"/>
      <c r="B113" s="43"/>
      <c r="C113" s="43"/>
      <c r="D113" s="26"/>
      <c r="E113" s="9"/>
      <c r="F113" s="9"/>
      <c r="G113" s="28"/>
    </row>
    <row r="114" spans="1:10" s="16" customFormat="1" thickBot="1" x14ac:dyDescent="0.35">
      <c r="A114" s="129" t="s">
        <v>10</v>
      </c>
      <c r="B114" s="130"/>
      <c r="C114" s="130"/>
      <c r="D114" s="130"/>
      <c r="E114" s="130"/>
      <c r="F114" s="130"/>
      <c r="G114" s="131"/>
    </row>
    <row r="115" spans="1:10" s="16" customFormat="1" x14ac:dyDescent="0.35">
      <c r="A115" s="32">
        <v>56</v>
      </c>
      <c r="B115" s="115" t="s">
        <v>57</v>
      </c>
      <c r="C115" s="76" t="s">
        <v>22</v>
      </c>
      <c r="D115" s="65">
        <v>1690</v>
      </c>
      <c r="E115" s="110" t="s">
        <v>53</v>
      </c>
      <c r="F115" s="110" t="s">
        <v>33</v>
      </c>
      <c r="G115" s="110" t="s">
        <v>30</v>
      </c>
      <c r="H115" s="42"/>
      <c r="I115" s="42"/>
      <c r="J115" s="42"/>
    </row>
    <row r="116" spans="1:10" s="16" customFormat="1" x14ac:dyDescent="0.35">
      <c r="A116" s="32">
        <v>57</v>
      </c>
      <c r="B116" s="116" t="s">
        <v>118</v>
      </c>
      <c r="C116" s="39" t="s">
        <v>93</v>
      </c>
      <c r="D116" s="23">
        <v>421</v>
      </c>
      <c r="E116" s="6" t="s">
        <v>53</v>
      </c>
      <c r="F116" s="7" t="s">
        <v>33</v>
      </c>
      <c r="G116" s="7" t="s">
        <v>30</v>
      </c>
      <c r="H116" s="42"/>
      <c r="I116" s="42"/>
      <c r="J116" s="42"/>
    </row>
    <row r="117" spans="1:10" s="16" customFormat="1" x14ac:dyDescent="0.35">
      <c r="A117" s="32">
        <v>58</v>
      </c>
      <c r="B117" s="14" t="s">
        <v>228</v>
      </c>
      <c r="C117" s="39" t="s">
        <v>229</v>
      </c>
      <c r="D117" s="23">
        <v>410</v>
      </c>
      <c r="E117" s="6" t="s">
        <v>53</v>
      </c>
      <c r="F117" s="6" t="s">
        <v>29</v>
      </c>
      <c r="G117" s="7" t="s">
        <v>30</v>
      </c>
      <c r="H117" s="42"/>
      <c r="I117" s="42"/>
      <c r="J117" s="42"/>
    </row>
    <row r="118" spans="1:10" s="16" customFormat="1" ht="18.600000000000001" thickBot="1" x14ac:dyDescent="0.4">
      <c r="A118" s="127">
        <v>5</v>
      </c>
      <c r="B118" s="127"/>
      <c r="C118" s="128"/>
      <c r="D118" s="77">
        <f>SUM(D115:D117)</f>
        <v>2521</v>
      </c>
      <c r="E118" s="8"/>
      <c r="F118" s="8"/>
      <c r="G118" s="8"/>
    </row>
    <row r="119" spans="1:10" s="16" customFormat="1" x14ac:dyDescent="0.35">
      <c r="A119" s="21"/>
      <c r="B119" s="21"/>
      <c r="C119" s="21"/>
      <c r="D119" s="52"/>
      <c r="E119" s="28"/>
      <c r="F119" s="28"/>
      <c r="G119" s="28"/>
    </row>
    <row r="120" spans="1:10" s="16" customFormat="1" thickBot="1" x14ac:dyDescent="0.35">
      <c r="A120" s="126" t="s">
        <v>68</v>
      </c>
      <c r="B120" s="126"/>
      <c r="C120" s="126"/>
      <c r="D120" s="126"/>
      <c r="E120" s="126"/>
      <c r="F120" s="126"/>
      <c r="G120" s="126"/>
    </row>
    <row r="121" spans="1:10" s="1" customFormat="1" x14ac:dyDescent="0.35">
      <c r="A121" s="32">
        <v>59</v>
      </c>
      <c r="B121" s="57" t="s">
        <v>75</v>
      </c>
      <c r="C121" s="38" t="s">
        <v>92</v>
      </c>
      <c r="D121" s="25">
        <v>4201</v>
      </c>
      <c r="E121" s="6" t="s">
        <v>53</v>
      </c>
      <c r="F121" s="10" t="s">
        <v>33</v>
      </c>
      <c r="G121" s="10" t="s">
        <v>30</v>
      </c>
    </row>
    <row r="122" spans="1:10" s="1" customFormat="1" ht="18.600000000000001" thickBot="1" x14ac:dyDescent="0.4">
      <c r="A122" s="127" t="s">
        <v>39</v>
      </c>
      <c r="B122" s="127"/>
      <c r="C122" s="128"/>
      <c r="D122" s="77">
        <f>SUM(D121)</f>
        <v>4201</v>
      </c>
      <c r="E122" s="8"/>
      <c r="F122" s="8"/>
      <c r="G122" s="8"/>
    </row>
    <row r="123" spans="1:10" s="1" customFormat="1" x14ac:dyDescent="0.35">
      <c r="A123" s="29"/>
      <c r="B123" s="132" t="s">
        <v>52</v>
      </c>
      <c r="C123" s="132"/>
      <c r="D123" s="132"/>
      <c r="E123" s="9"/>
      <c r="F123" s="9"/>
      <c r="G123" s="9"/>
    </row>
    <row r="124" spans="1:10" s="1" customFormat="1" thickBot="1" x14ac:dyDescent="0.35">
      <c r="A124" s="126" t="s">
        <v>11</v>
      </c>
      <c r="B124" s="126"/>
      <c r="C124" s="126"/>
      <c r="D124" s="126"/>
      <c r="E124" s="126"/>
      <c r="F124" s="126"/>
      <c r="G124" s="126"/>
    </row>
    <row r="125" spans="1:10" s="1" customFormat="1" ht="90" x14ac:dyDescent="0.35">
      <c r="A125" s="117">
        <v>60</v>
      </c>
      <c r="B125" s="118" t="s">
        <v>176</v>
      </c>
      <c r="C125" s="118" t="s">
        <v>170</v>
      </c>
      <c r="D125" s="119">
        <v>20000</v>
      </c>
      <c r="E125" s="120" t="s">
        <v>53</v>
      </c>
      <c r="F125" s="120" t="s">
        <v>33</v>
      </c>
      <c r="G125" s="120" t="s">
        <v>30</v>
      </c>
      <c r="H125" s="31"/>
    </row>
    <row r="126" spans="1:10" s="1" customFormat="1" ht="54" x14ac:dyDescent="0.35">
      <c r="A126" s="32">
        <v>61</v>
      </c>
      <c r="B126" s="64" t="s">
        <v>177</v>
      </c>
      <c r="C126" s="14" t="s">
        <v>172</v>
      </c>
      <c r="D126" s="23">
        <v>5882</v>
      </c>
      <c r="E126" s="7" t="s">
        <v>53</v>
      </c>
      <c r="F126" s="7" t="s">
        <v>27</v>
      </c>
      <c r="G126" s="7" t="s">
        <v>30</v>
      </c>
      <c r="H126" s="31"/>
    </row>
    <row r="127" spans="1:10" s="1" customFormat="1" ht="54" x14ac:dyDescent="0.35">
      <c r="A127" s="35">
        <v>62</v>
      </c>
      <c r="B127" s="121" t="s">
        <v>171</v>
      </c>
      <c r="C127" s="121" t="s">
        <v>142</v>
      </c>
      <c r="D127" s="103">
        <v>26890</v>
      </c>
      <c r="E127" s="37" t="s">
        <v>53</v>
      </c>
      <c r="F127" s="37" t="s">
        <v>27</v>
      </c>
      <c r="G127" s="37" t="s">
        <v>30</v>
      </c>
    </row>
    <row r="128" spans="1:10" s="1" customFormat="1" ht="36" x14ac:dyDescent="0.35">
      <c r="A128" s="35">
        <v>63</v>
      </c>
      <c r="B128" s="121" t="s">
        <v>135</v>
      </c>
      <c r="C128" s="121" t="s">
        <v>136</v>
      </c>
      <c r="D128" s="103">
        <v>5042</v>
      </c>
      <c r="E128" s="37" t="s">
        <v>53</v>
      </c>
      <c r="F128" s="37" t="s">
        <v>33</v>
      </c>
      <c r="G128" s="37" t="s">
        <v>30</v>
      </c>
    </row>
    <row r="129" spans="1:7" s="1" customFormat="1" ht="36" x14ac:dyDescent="0.35">
      <c r="A129" s="32">
        <v>64</v>
      </c>
      <c r="B129" s="14" t="s">
        <v>65</v>
      </c>
      <c r="C129" s="30" t="s">
        <v>179</v>
      </c>
      <c r="D129" s="23">
        <v>23000</v>
      </c>
      <c r="E129" s="7" t="s">
        <v>53</v>
      </c>
      <c r="F129" s="7" t="s">
        <v>37</v>
      </c>
      <c r="G129" s="7" t="s">
        <v>30</v>
      </c>
    </row>
    <row r="130" spans="1:7" s="1" customFormat="1" ht="36" x14ac:dyDescent="0.35">
      <c r="A130" s="32">
        <v>65</v>
      </c>
      <c r="B130" s="14" t="s">
        <v>119</v>
      </c>
      <c r="C130" s="14" t="s">
        <v>163</v>
      </c>
      <c r="D130" s="23">
        <v>15200</v>
      </c>
      <c r="E130" s="7" t="s">
        <v>53</v>
      </c>
      <c r="F130" s="7" t="s">
        <v>33</v>
      </c>
      <c r="G130" s="7" t="s">
        <v>30</v>
      </c>
    </row>
    <row r="131" spans="1:7" s="1" customFormat="1" ht="36" x14ac:dyDescent="0.35">
      <c r="A131" s="32">
        <v>66</v>
      </c>
      <c r="B131" s="14" t="s">
        <v>129</v>
      </c>
      <c r="C131" s="14" t="s">
        <v>121</v>
      </c>
      <c r="D131" s="23">
        <v>4201</v>
      </c>
      <c r="E131" s="7" t="s">
        <v>53</v>
      </c>
      <c r="F131" s="7" t="s">
        <v>37</v>
      </c>
      <c r="G131" s="7" t="s">
        <v>30</v>
      </c>
    </row>
    <row r="132" spans="1:7" s="1" customFormat="1" ht="36" x14ac:dyDescent="0.35">
      <c r="A132" s="32">
        <v>67</v>
      </c>
      <c r="B132" s="14" t="s">
        <v>128</v>
      </c>
      <c r="C132" s="14" t="s">
        <v>79</v>
      </c>
      <c r="D132" s="23">
        <v>4201</v>
      </c>
      <c r="E132" s="7" t="s">
        <v>53</v>
      </c>
      <c r="F132" s="7" t="s">
        <v>33</v>
      </c>
      <c r="G132" s="7" t="s">
        <v>30</v>
      </c>
    </row>
    <row r="133" spans="1:7" s="1" customFormat="1" x14ac:dyDescent="0.35">
      <c r="A133" s="32">
        <v>68</v>
      </c>
      <c r="B133" s="14" t="s">
        <v>148</v>
      </c>
      <c r="C133" s="14" t="s">
        <v>79</v>
      </c>
      <c r="D133" s="23">
        <v>4200</v>
      </c>
      <c r="E133" s="7" t="s">
        <v>53</v>
      </c>
      <c r="F133" s="7" t="s">
        <v>33</v>
      </c>
      <c r="G133" s="7" t="s">
        <v>30</v>
      </c>
    </row>
    <row r="134" spans="1:7" s="1" customFormat="1" x14ac:dyDescent="0.35">
      <c r="A134" s="32">
        <v>69</v>
      </c>
      <c r="B134" s="14" t="s">
        <v>137</v>
      </c>
      <c r="C134" s="14" t="s">
        <v>138</v>
      </c>
      <c r="D134" s="23">
        <v>2100</v>
      </c>
      <c r="E134" s="7" t="s">
        <v>53</v>
      </c>
      <c r="F134" s="7" t="s">
        <v>33</v>
      </c>
      <c r="G134" s="7" t="s">
        <v>30</v>
      </c>
    </row>
    <row r="135" spans="1:7" s="1" customFormat="1" x14ac:dyDescent="0.35">
      <c r="A135" s="32">
        <v>70</v>
      </c>
      <c r="B135" s="14" t="s">
        <v>139</v>
      </c>
      <c r="C135" s="79" t="s">
        <v>140</v>
      </c>
      <c r="D135" s="23">
        <v>3360</v>
      </c>
      <c r="E135" s="7" t="s">
        <v>53</v>
      </c>
      <c r="F135" s="7" t="s">
        <v>33</v>
      </c>
      <c r="G135" s="7" t="s">
        <v>30</v>
      </c>
    </row>
    <row r="136" spans="1:7" s="1" customFormat="1" ht="36" x14ac:dyDescent="0.35">
      <c r="A136" s="32">
        <v>71</v>
      </c>
      <c r="B136" s="14" t="s">
        <v>109</v>
      </c>
      <c r="C136" s="14" t="s">
        <v>254</v>
      </c>
      <c r="D136" s="23">
        <v>4200</v>
      </c>
      <c r="E136" s="7" t="s">
        <v>53</v>
      </c>
      <c r="F136" s="7" t="s">
        <v>33</v>
      </c>
      <c r="G136" s="7" t="s">
        <v>30</v>
      </c>
    </row>
    <row r="137" spans="1:7" s="1" customFormat="1" x14ac:dyDescent="0.35">
      <c r="A137" s="32">
        <v>72</v>
      </c>
      <c r="B137" s="64" t="s">
        <v>60</v>
      </c>
      <c r="C137" s="14" t="s">
        <v>61</v>
      </c>
      <c r="D137" s="23">
        <v>16230</v>
      </c>
      <c r="E137" s="7" t="s">
        <v>53</v>
      </c>
      <c r="F137" s="7" t="s">
        <v>37</v>
      </c>
      <c r="G137" s="7" t="s">
        <v>127</v>
      </c>
    </row>
    <row r="138" spans="1:7" s="3" customFormat="1" ht="54" x14ac:dyDescent="0.35">
      <c r="A138" s="32">
        <v>73</v>
      </c>
      <c r="B138" s="14" t="s">
        <v>180</v>
      </c>
      <c r="C138" s="30" t="s">
        <v>168</v>
      </c>
      <c r="D138" s="23">
        <v>14400</v>
      </c>
      <c r="E138" s="7" t="s">
        <v>53</v>
      </c>
      <c r="F138" s="7" t="s">
        <v>37</v>
      </c>
      <c r="G138" s="7" t="s">
        <v>127</v>
      </c>
    </row>
    <row r="139" spans="1:7" s="3" customFormat="1" x14ac:dyDescent="0.35">
      <c r="A139" s="32">
        <v>74</v>
      </c>
      <c r="B139" s="64" t="s">
        <v>54</v>
      </c>
      <c r="C139" s="30" t="s">
        <v>55</v>
      </c>
      <c r="D139" s="23">
        <v>840</v>
      </c>
      <c r="E139" s="7" t="s">
        <v>53</v>
      </c>
      <c r="F139" s="7" t="s">
        <v>33</v>
      </c>
      <c r="G139" s="7" t="s">
        <v>30</v>
      </c>
    </row>
    <row r="140" spans="1:7" s="3" customFormat="1" x14ac:dyDescent="0.35">
      <c r="A140" s="32">
        <v>75</v>
      </c>
      <c r="B140" s="64" t="s">
        <v>131</v>
      </c>
      <c r="C140" s="30" t="s">
        <v>132</v>
      </c>
      <c r="D140" s="23">
        <v>1260</v>
      </c>
      <c r="E140" s="7" t="s">
        <v>53</v>
      </c>
      <c r="F140" s="7" t="s">
        <v>37</v>
      </c>
      <c r="G140" s="7" t="s">
        <v>30</v>
      </c>
    </row>
    <row r="141" spans="1:7" s="3" customFormat="1" x14ac:dyDescent="0.35">
      <c r="A141" s="32">
        <v>76</v>
      </c>
      <c r="B141" s="64" t="s">
        <v>107</v>
      </c>
      <c r="C141" s="30" t="s">
        <v>106</v>
      </c>
      <c r="D141" s="23">
        <v>2500</v>
      </c>
      <c r="E141" s="7" t="s">
        <v>53</v>
      </c>
      <c r="F141" s="7" t="s">
        <v>35</v>
      </c>
      <c r="G141" s="7" t="s">
        <v>30</v>
      </c>
    </row>
    <row r="142" spans="1:7" s="3" customFormat="1" x14ac:dyDescent="0.35">
      <c r="A142" s="32">
        <v>77</v>
      </c>
      <c r="B142" s="64" t="s">
        <v>147</v>
      </c>
      <c r="C142" s="14" t="s">
        <v>108</v>
      </c>
      <c r="D142" s="23">
        <v>7730</v>
      </c>
      <c r="E142" s="7" t="s">
        <v>53</v>
      </c>
      <c r="F142" s="7" t="s">
        <v>33</v>
      </c>
      <c r="G142" s="7" t="s">
        <v>30</v>
      </c>
    </row>
    <row r="143" spans="1:7" s="3" customFormat="1" x14ac:dyDescent="0.35">
      <c r="A143" s="32">
        <v>78</v>
      </c>
      <c r="B143" s="63" t="s">
        <v>134</v>
      </c>
      <c r="C143" s="14" t="s">
        <v>141</v>
      </c>
      <c r="D143" s="23">
        <v>4200</v>
      </c>
      <c r="E143" s="7" t="s">
        <v>53</v>
      </c>
      <c r="F143" s="7" t="s">
        <v>37</v>
      </c>
      <c r="G143" s="7" t="s">
        <v>30</v>
      </c>
    </row>
    <row r="144" spans="1:7" s="3" customFormat="1" x14ac:dyDescent="0.35">
      <c r="A144" s="32">
        <v>79</v>
      </c>
      <c r="B144" s="63" t="s">
        <v>149</v>
      </c>
      <c r="C144" s="63" t="s">
        <v>133</v>
      </c>
      <c r="D144" s="23">
        <v>2520</v>
      </c>
      <c r="E144" s="7" t="s">
        <v>53</v>
      </c>
      <c r="F144" s="7" t="s">
        <v>28</v>
      </c>
      <c r="G144" s="7" t="s">
        <v>30</v>
      </c>
    </row>
    <row r="145" spans="1:7" s="3" customFormat="1" x14ac:dyDescent="0.35">
      <c r="A145" s="32">
        <v>80</v>
      </c>
      <c r="B145" s="64" t="s">
        <v>66</v>
      </c>
      <c r="C145" s="14" t="s">
        <v>40</v>
      </c>
      <c r="D145" s="23">
        <v>600</v>
      </c>
      <c r="E145" s="7" t="s">
        <v>53</v>
      </c>
      <c r="F145" s="7" t="s">
        <v>28</v>
      </c>
      <c r="G145" s="7" t="s">
        <v>30</v>
      </c>
    </row>
    <row r="146" spans="1:7" s="3" customFormat="1" x14ac:dyDescent="0.35">
      <c r="A146" s="32">
        <v>81</v>
      </c>
      <c r="B146" s="64" t="s">
        <v>120</v>
      </c>
      <c r="C146" s="14" t="s">
        <v>157</v>
      </c>
      <c r="D146" s="34">
        <v>200</v>
      </c>
      <c r="E146" s="7" t="s">
        <v>53</v>
      </c>
      <c r="F146" s="7" t="s">
        <v>33</v>
      </c>
      <c r="G146" s="7" t="s">
        <v>30</v>
      </c>
    </row>
    <row r="147" spans="1:7" s="3" customFormat="1" ht="36" x14ac:dyDescent="0.35">
      <c r="A147" s="32">
        <v>82</v>
      </c>
      <c r="B147" s="64" t="s">
        <v>125</v>
      </c>
      <c r="C147" s="14" t="s">
        <v>126</v>
      </c>
      <c r="D147" s="23">
        <v>3950</v>
      </c>
      <c r="E147" s="7" t="s">
        <v>53</v>
      </c>
      <c r="F147" s="7" t="s">
        <v>33</v>
      </c>
      <c r="G147" s="7" t="s">
        <v>30</v>
      </c>
    </row>
    <row r="148" spans="1:7" s="3" customFormat="1" x14ac:dyDescent="0.35">
      <c r="A148" s="32">
        <v>83</v>
      </c>
      <c r="B148" s="64" t="s">
        <v>181</v>
      </c>
      <c r="C148" s="63" t="s">
        <v>150</v>
      </c>
      <c r="D148" s="23">
        <v>100</v>
      </c>
      <c r="E148" s="7" t="s">
        <v>53</v>
      </c>
      <c r="F148" s="7" t="s">
        <v>33</v>
      </c>
      <c r="G148" s="7" t="s">
        <v>30</v>
      </c>
    </row>
    <row r="149" spans="1:7" s="3" customFormat="1" x14ac:dyDescent="0.35">
      <c r="A149" s="32">
        <v>84</v>
      </c>
      <c r="B149" s="64" t="s">
        <v>183</v>
      </c>
      <c r="C149" s="63" t="s">
        <v>184</v>
      </c>
      <c r="D149" s="23">
        <v>500</v>
      </c>
      <c r="E149" s="7" t="s">
        <v>53</v>
      </c>
      <c r="F149" s="7" t="s">
        <v>37</v>
      </c>
      <c r="G149" s="7" t="s">
        <v>30</v>
      </c>
    </row>
    <row r="150" spans="1:7" s="3" customFormat="1" x14ac:dyDescent="0.35">
      <c r="A150" s="98">
        <v>85</v>
      </c>
      <c r="B150" s="64" t="s">
        <v>186</v>
      </c>
      <c r="C150" s="63" t="s">
        <v>105</v>
      </c>
      <c r="D150" s="23">
        <v>1500</v>
      </c>
      <c r="E150" s="7" t="s">
        <v>53</v>
      </c>
      <c r="F150" s="7" t="s">
        <v>37</v>
      </c>
      <c r="G150" s="7" t="s">
        <v>30</v>
      </c>
    </row>
    <row r="151" spans="1:7" s="3" customFormat="1" ht="36" x14ac:dyDescent="0.35">
      <c r="A151" s="98">
        <v>86</v>
      </c>
      <c r="B151" s="64" t="s">
        <v>74</v>
      </c>
      <c r="C151" s="30" t="s">
        <v>187</v>
      </c>
      <c r="D151" s="23">
        <v>250</v>
      </c>
      <c r="E151" s="7" t="s">
        <v>53</v>
      </c>
      <c r="F151" s="7" t="s">
        <v>37</v>
      </c>
      <c r="G151" s="7" t="s">
        <v>30</v>
      </c>
    </row>
    <row r="152" spans="1:7" s="3" customFormat="1" x14ac:dyDescent="0.35">
      <c r="A152" s="98">
        <v>87</v>
      </c>
      <c r="B152" s="64" t="s">
        <v>188</v>
      </c>
      <c r="C152" s="30" t="s">
        <v>245</v>
      </c>
      <c r="D152" s="23">
        <v>7563</v>
      </c>
      <c r="E152" s="7" t="s">
        <v>53</v>
      </c>
      <c r="F152" s="7" t="s">
        <v>33</v>
      </c>
      <c r="G152" s="7" t="s">
        <v>30</v>
      </c>
    </row>
    <row r="153" spans="1:7" s="3" customFormat="1" ht="36" x14ac:dyDescent="0.35">
      <c r="A153" s="32">
        <v>88</v>
      </c>
      <c r="B153" s="64" t="s">
        <v>190</v>
      </c>
      <c r="C153" s="30" t="s">
        <v>191</v>
      </c>
      <c r="D153" s="23">
        <v>5000</v>
      </c>
      <c r="E153" s="7" t="s">
        <v>53</v>
      </c>
      <c r="F153" s="7" t="s">
        <v>31</v>
      </c>
      <c r="G153" s="7" t="s">
        <v>30</v>
      </c>
    </row>
    <row r="154" spans="1:7" s="3" customFormat="1" x14ac:dyDescent="0.35">
      <c r="A154" s="32">
        <v>89</v>
      </c>
      <c r="B154" s="59" t="s">
        <v>192</v>
      </c>
      <c r="C154" s="14" t="s">
        <v>193</v>
      </c>
      <c r="D154" s="23">
        <v>1500</v>
      </c>
      <c r="E154" s="7" t="s">
        <v>53</v>
      </c>
      <c r="F154" s="6" t="s">
        <v>33</v>
      </c>
      <c r="G154" s="6" t="s">
        <v>30</v>
      </c>
    </row>
    <row r="155" spans="1:7" s="3" customFormat="1" x14ac:dyDescent="0.35">
      <c r="A155" s="32">
        <v>90</v>
      </c>
      <c r="B155" s="59" t="s">
        <v>230</v>
      </c>
      <c r="C155" s="14" t="s">
        <v>231</v>
      </c>
      <c r="D155" s="23">
        <v>1500</v>
      </c>
      <c r="E155" s="7" t="s">
        <v>53</v>
      </c>
      <c r="F155" s="6" t="s">
        <v>35</v>
      </c>
      <c r="G155" s="6" t="s">
        <v>30</v>
      </c>
    </row>
    <row r="156" spans="1:7" s="3" customFormat="1" x14ac:dyDescent="0.35">
      <c r="A156" s="32">
        <v>91</v>
      </c>
      <c r="B156" s="59" t="s">
        <v>207</v>
      </c>
      <c r="C156" s="14" t="s">
        <v>210</v>
      </c>
      <c r="D156" s="23">
        <v>300</v>
      </c>
      <c r="E156" s="7" t="s">
        <v>53</v>
      </c>
      <c r="F156" s="6" t="s">
        <v>35</v>
      </c>
      <c r="G156" s="6" t="s">
        <v>30</v>
      </c>
    </row>
    <row r="157" spans="1:7" s="3" customFormat="1" x14ac:dyDescent="0.35">
      <c r="A157" s="32">
        <v>92</v>
      </c>
      <c r="B157" s="59" t="s">
        <v>208</v>
      </c>
      <c r="C157" s="14" t="s">
        <v>211</v>
      </c>
      <c r="D157" s="23">
        <v>50</v>
      </c>
      <c r="E157" s="7" t="s">
        <v>53</v>
      </c>
      <c r="F157" s="6" t="s">
        <v>35</v>
      </c>
      <c r="G157" s="6" t="s">
        <v>30</v>
      </c>
    </row>
    <row r="158" spans="1:7" s="3" customFormat="1" x14ac:dyDescent="0.35">
      <c r="A158" s="32">
        <v>93</v>
      </c>
      <c r="B158" s="59" t="s">
        <v>209</v>
      </c>
      <c r="C158" s="14" t="s">
        <v>212</v>
      </c>
      <c r="D158" s="23">
        <v>40</v>
      </c>
      <c r="E158" s="7" t="s">
        <v>53</v>
      </c>
      <c r="F158" s="6" t="s">
        <v>35</v>
      </c>
      <c r="G158" s="6" t="s">
        <v>30</v>
      </c>
    </row>
    <row r="159" spans="1:7" s="3" customFormat="1" x14ac:dyDescent="0.35">
      <c r="A159" s="32">
        <v>94</v>
      </c>
      <c r="B159" s="59" t="s">
        <v>213</v>
      </c>
      <c r="C159" s="14" t="s">
        <v>214</v>
      </c>
      <c r="D159" s="23">
        <v>2000</v>
      </c>
      <c r="E159" s="7" t="s">
        <v>53</v>
      </c>
      <c r="F159" s="6" t="s">
        <v>35</v>
      </c>
      <c r="G159" s="6" t="s">
        <v>30</v>
      </c>
    </row>
    <row r="160" spans="1:7" s="3" customFormat="1" x14ac:dyDescent="0.35">
      <c r="A160" s="32">
        <v>95</v>
      </c>
      <c r="B160" s="59" t="s">
        <v>215</v>
      </c>
      <c r="C160" s="14" t="s">
        <v>216</v>
      </c>
      <c r="D160" s="23">
        <v>4100</v>
      </c>
      <c r="E160" s="7" t="s">
        <v>53</v>
      </c>
      <c r="F160" s="6" t="s">
        <v>35</v>
      </c>
      <c r="G160" s="6" t="s">
        <v>30</v>
      </c>
    </row>
    <row r="161" spans="1:12" s="3" customFormat="1" x14ac:dyDescent="0.35">
      <c r="A161" s="32">
        <v>96</v>
      </c>
      <c r="B161" s="64" t="s">
        <v>205</v>
      </c>
      <c r="C161" s="14" t="s">
        <v>206</v>
      </c>
      <c r="D161" s="23">
        <v>500</v>
      </c>
      <c r="E161" s="7" t="s">
        <v>53</v>
      </c>
      <c r="F161" s="7" t="s">
        <v>35</v>
      </c>
      <c r="G161" s="7" t="s">
        <v>30</v>
      </c>
    </row>
    <row r="162" spans="1:12" s="3" customFormat="1" x14ac:dyDescent="0.35">
      <c r="A162" s="32">
        <v>97</v>
      </c>
      <c r="B162" s="64" t="s">
        <v>69</v>
      </c>
      <c r="C162" s="14" t="s">
        <v>70</v>
      </c>
      <c r="D162" s="23">
        <v>200</v>
      </c>
      <c r="E162" s="7" t="s">
        <v>53</v>
      </c>
      <c r="F162" s="7" t="s">
        <v>33</v>
      </c>
      <c r="G162" s="7" t="s">
        <v>30</v>
      </c>
    </row>
    <row r="163" spans="1:12" s="3" customFormat="1" x14ac:dyDescent="0.35">
      <c r="A163" s="32">
        <v>98</v>
      </c>
      <c r="B163" s="64" t="s">
        <v>247</v>
      </c>
      <c r="C163" s="14" t="s">
        <v>248</v>
      </c>
      <c r="D163" s="23">
        <v>100</v>
      </c>
      <c r="E163" s="7" t="s">
        <v>53</v>
      </c>
      <c r="F163" s="7" t="s">
        <v>33</v>
      </c>
      <c r="G163" s="7" t="s">
        <v>30</v>
      </c>
    </row>
    <row r="164" spans="1:12" s="3" customFormat="1" x14ac:dyDescent="0.35">
      <c r="A164" s="32">
        <v>99</v>
      </c>
      <c r="B164" s="64" t="s">
        <v>223</v>
      </c>
      <c r="C164" s="14" t="s">
        <v>224</v>
      </c>
      <c r="D164" s="23">
        <v>900</v>
      </c>
      <c r="E164" s="7" t="s">
        <v>53</v>
      </c>
      <c r="F164" s="6" t="s">
        <v>35</v>
      </c>
      <c r="G164" s="7" t="s">
        <v>30</v>
      </c>
    </row>
    <row r="165" spans="1:12" s="3" customFormat="1" x14ac:dyDescent="0.35">
      <c r="A165" s="32">
        <v>100</v>
      </c>
      <c r="B165" s="64" t="s">
        <v>159</v>
      </c>
      <c r="C165" s="14" t="s">
        <v>160</v>
      </c>
      <c r="D165" s="23">
        <v>840</v>
      </c>
      <c r="E165" s="7" t="s">
        <v>53</v>
      </c>
      <c r="F165" s="7" t="s">
        <v>33</v>
      </c>
      <c r="G165" s="7" t="s">
        <v>30</v>
      </c>
    </row>
    <row r="166" spans="1:12" s="3" customFormat="1" ht="36" x14ac:dyDescent="0.35">
      <c r="A166" s="32">
        <v>101</v>
      </c>
      <c r="B166" s="64" t="s">
        <v>238</v>
      </c>
      <c r="C166" s="14" t="s">
        <v>166</v>
      </c>
      <c r="D166" s="23">
        <v>700</v>
      </c>
      <c r="E166" s="7" t="s">
        <v>53</v>
      </c>
      <c r="F166" s="7" t="s">
        <v>37</v>
      </c>
      <c r="G166" s="7" t="s">
        <v>30</v>
      </c>
    </row>
    <row r="167" spans="1:12" s="3" customFormat="1" ht="36" x14ac:dyDescent="0.35">
      <c r="A167" s="32">
        <v>102</v>
      </c>
      <c r="B167" s="64" t="s">
        <v>158</v>
      </c>
      <c r="C167" s="14" t="s">
        <v>178</v>
      </c>
      <c r="D167" s="23">
        <v>300</v>
      </c>
      <c r="E167" s="7" t="s">
        <v>53</v>
      </c>
      <c r="F167" s="7" t="s">
        <v>27</v>
      </c>
      <c r="G167" s="7" t="s">
        <v>30</v>
      </c>
    </row>
    <row r="168" spans="1:12" s="1" customFormat="1" ht="54" x14ac:dyDescent="0.35">
      <c r="A168" s="32">
        <v>103</v>
      </c>
      <c r="B168" s="64" t="s">
        <v>155</v>
      </c>
      <c r="C168" s="30" t="s">
        <v>156</v>
      </c>
      <c r="D168" s="23">
        <v>1000</v>
      </c>
      <c r="E168" s="7" t="s">
        <v>53</v>
      </c>
      <c r="F168" s="7" t="s">
        <v>33</v>
      </c>
      <c r="G168" s="7" t="s">
        <v>30</v>
      </c>
      <c r="L168" s="11"/>
    </row>
    <row r="169" spans="1:12" s="1" customFormat="1" x14ac:dyDescent="0.35">
      <c r="A169" s="32">
        <v>104</v>
      </c>
      <c r="B169" s="64" t="s">
        <v>151</v>
      </c>
      <c r="C169" s="30" t="s">
        <v>152</v>
      </c>
      <c r="D169" s="23">
        <v>126</v>
      </c>
      <c r="E169" s="7" t="s">
        <v>53</v>
      </c>
      <c r="F169" s="7" t="s">
        <v>27</v>
      </c>
      <c r="G169" s="7" t="s">
        <v>30</v>
      </c>
    </row>
    <row r="170" spans="1:12" ht="36" x14ac:dyDescent="0.35">
      <c r="A170" s="32">
        <v>105</v>
      </c>
      <c r="B170" s="64" t="s">
        <v>74</v>
      </c>
      <c r="C170" s="14" t="s">
        <v>73</v>
      </c>
      <c r="D170" s="23">
        <v>840</v>
      </c>
      <c r="E170" s="7" t="s">
        <v>53</v>
      </c>
      <c r="F170" s="7" t="s">
        <v>27</v>
      </c>
      <c r="G170" s="7" t="s">
        <v>30</v>
      </c>
    </row>
    <row r="171" spans="1:12" thickBot="1" x14ac:dyDescent="0.35">
      <c r="A171" s="128" t="s">
        <v>39</v>
      </c>
      <c r="B171" s="139"/>
      <c r="C171" s="139"/>
      <c r="D171" s="77">
        <f>SUM(D125:D170)</f>
        <v>202615</v>
      </c>
      <c r="E171" s="99"/>
      <c r="F171" s="101"/>
      <c r="G171" s="122"/>
    </row>
    <row r="172" spans="1:12" x14ac:dyDescent="0.35">
      <c r="A172" s="43"/>
      <c r="B172" s="43"/>
      <c r="C172" s="43"/>
      <c r="D172" s="24"/>
      <c r="E172" s="29"/>
      <c r="F172" s="29"/>
      <c r="G172" s="29"/>
    </row>
    <row r="173" spans="1:12" x14ac:dyDescent="0.35">
      <c r="A173" s="43"/>
      <c r="B173" s="43"/>
      <c r="C173" s="43"/>
      <c r="D173" s="24"/>
      <c r="E173" s="29"/>
      <c r="F173" s="29"/>
      <c r="G173" s="29"/>
    </row>
    <row r="174" spans="1:12" thickBot="1" x14ac:dyDescent="0.35">
      <c r="A174" s="126" t="s">
        <v>218</v>
      </c>
      <c r="B174" s="126"/>
      <c r="C174" s="126"/>
      <c r="D174" s="126"/>
      <c r="E174" s="126"/>
      <c r="F174" s="126"/>
      <c r="G174" s="126"/>
    </row>
    <row r="175" spans="1:12" x14ac:dyDescent="0.35">
      <c r="A175" s="32">
        <v>106</v>
      </c>
      <c r="B175" s="57" t="s">
        <v>217</v>
      </c>
      <c r="C175" s="38" t="s">
        <v>219</v>
      </c>
      <c r="D175" s="25">
        <v>16806</v>
      </c>
      <c r="E175" s="6" t="s">
        <v>53</v>
      </c>
      <c r="F175" s="10" t="s">
        <v>33</v>
      </c>
      <c r="G175" s="10" t="s">
        <v>30</v>
      </c>
    </row>
    <row r="176" spans="1:12" ht="18.600000000000001" thickBot="1" x14ac:dyDescent="0.4">
      <c r="A176" s="127" t="s">
        <v>39</v>
      </c>
      <c r="B176" s="127"/>
      <c r="C176" s="128"/>
      <c r="D176" s="95">
        <f>SUM(D175)</f>
        <v>16806</v>
      </c>
      <c r="E176" s="87"/>
      <c r="F176" s="88"/>
      <c r="G176" s="89"/>
    </row>
    <row r="177" spans="1:7" x14ac:dyDescent="0.35">
      <c r="A177" s="43"/>
      <c r="B177" s="43"/>
      <c r="C177" s="43"/>
      <c r="D177" s="24"/>
      <c r="E177" s="29"/>
      <c r="F177" s="29"/>
      <c r="G177" s="29"/>
    </row>
    <row r="178" spans="1:7" x14ac:dyDescent="0.35">
      <c r="A178" s="43"/>
      <c r="B178" s="9" t="s">
        <v>258</v>
      </c>
      <c r="C178" s="43"/>
      <c r="D178" s="24"/>
      <c r="E178" s="9" t="s">
        <v>260</v>
      </c>
      <c r="F178" s="72"/>
      <c r="G178" s="72"/>
    </row>
    <row r="179" spans="1:7" x14ac:dyDescent="0.35">
      <c r="A179" s="43"/>
      <c r="B179" s="9" t="s">
        <v>259</v>
      </c>
      <c r="C179" s="43"/>
      <c r="D179" s="24"/>
      <c r="E179" s="31" t="s">
        <v>261</v>
      </c>
      <c r="F179" s="72"/>
      <c r="G179" s="72"/>
    </row>
    <row r="180" spans="1:7" x14ac:dyDescent="0.35">
      <c r="A180" s="29"/>
      <c r="B180" s="51"/>
      <c r="C180" s="39"/>
      <c r="D180" s="24"/>
      <c r="E180" s="11"/>
      <c r="F180" s="9"/>
      <c r="G180" s="9"/>
    </row>
    <row r="181" spans="1:7" x14ac:dyDescent="0.35">
      <c r="A181" s="132"/>
      <c r="B181" s="132"/>
      <c r="C181" s="132"/>
      <c r="E181" s="9"/>
      <c r="F181" s="9"/>
      <c r="G181" s="9"/>
    </row>
    <row r="182" spans="1:7" x14ac:dyDescent="0.35">
      <c r="A182" s="33"/>
      <c r="B182" s="44"/>
      <c r="E182" s="31"/>
      <c r="F182" s="62"/>
      <c r="G182" s="12"/>
    </row>
    <row r="183" spans="1:7" x14ac:dyDescent="0.35">
      <c r="A183" s="40"/>
      <c r="B183" s="49"/>
      <c r="D183" s="27"/>
      <c r="E183" s="5"/>
      <c r="F183" s="5"/>
      <c r="G183" s="5"/>
    </row>
    <row r="184" spans="1:7" x14ac:dyDescent="0.35">
      <c r="A184" s="1"/>
    </row>
    <row r="185" spans="1:7" x14ac:dyDescent="0.35">
      <c r="A185" s="1"/>
    </row>
    <row r="186" spans="1:7" x14ac:dyDescent="0.35">
      <c r="A186" s="1"/>
      <c r="D186" s="123" t="s">
        <v>262</v>
      </c>
    </row>
    <row r="187" spans="1:7" x14ac:dyDescent="0.35">
      <c r="A187" s="1"/>
      <c r="D187" s="123" t="s">
        <v>263</v>
      </c>
    </row>
    <row r="188" spans="1:7" x14ac:dyDescent="0.35">
      <c r="A188" s="1"/>
      <c r="B188" s="58"/>
      <c r="C188" s="51"/>
      <c r="D188" s="24"/>
      <c r="E188" s="24"/>
      <c r="F188" s="11"/>
      <c r="G188" s="9"/>
    </row>
    <row r="189" spans="1:7" x14ac:dyDescent="0.35">
      <c r="A189" s="1"/>
    </row>
    <row r="190" spans="1:7" x14ac:dyDescent="0.35">
      <c r="A190" s="1"/>
    </row>
    <row r="191" spans="1:7" x14ac:dyDescent="0.35">
      <c r="A191" s="1"/>
    </row>
    <row r="192" spans="1:7" x14ac:dyDescent="0.35">
      <c r="A192" s="1"/>
    </row>
    <row r="193" spans="1:1" x14ac:dyDescent="0.35">
      <c r="A193" s="1"/>
    </row>
    <row r="194" spans="1:1" x14ac:dyDescent="0.35">
      <c r="A194" s="1"/>
    </row>
    <row r="195" spans="1:1" x14ac:dyDescent="0.35">
      <c r="A195" s="1"/>
    </row>
    <row r="196" spans="1:1" x14ac:dyDescent="0.35">
      <c r="A196" s="1"/>
    </row>
    <row r="197" spans="1:1" x14ac:dyDescent="0.35">
      <c r="A197" s="1"/>
    </row>
    <row r="198" spans="1:1" x14ac:dyDescent="0.35">
      <c r="A198" s="1"/>
    </row>
    <row r="199" spans="1:1" x14ac:dyDescent="0.35">
      <c r="A199" s="1"/>
    </row>
    <row r="200" spans="1:1" x14ac:dyDescent="0.35">
      <c r="A200" s="1"/>
    </row>
    <row r="201" spans="1:1" x14ac:dyDescent="0.35">
      <c r="A201" s="1"/>
    </row>
    <row r="202" spans="1:1" x14ac:dyDescent="0.35">
      <c r="A202" s="1"/>
    </row>
    <row r="203" spans="1:1" x14ac:dyDescent="0.35">
      <c r="A203" s="1"/>
    </row>
    <row r="204" spans="1:1" x14ac:dyDescent="0.35">
      <c r="A204" s="1"/>
    </row>
    <row r="205" spans="1:1" x14ac:dyDescent="0.35">
      <c r="A205" s="1"/>
    </row>
    <row r="206" spans="1:1" x14ac:dyDescent="0.35">
      <c r="A206" s="1"/>
    </row>
    <row r="207" spans="1:1" x14ac:dyDescent="0.35">
      <c r="A207" s="1"/>
    </row>
    <row r="208" spans="1:1" x14ac:dyDescent="0.35">
      <c r="A208" s="1"/>
    </row>
    <row r="209" spans="1:1" x14ac:dyDescent="0.35">
      <c r="A209" s="1"/>
    </row>
  </sheetData>
  <mergeCells count="43">
    <mergeCell ref="A181:C181"/>
    <mergeCell ref="A34:G34"/>
    <mergeCell ref="A36:C36"/>
    <mergeCell ref="A171:C171"/>
    <mergeCell ref="A53:G53"/>
    <mergeCell ref="A46:G46"/>
    <mergeCell ref="A39:G39"/>
    <mergeCell ref="A61:G61"/>
    <mergeCell ref="A86:C86"/>
    <mergeCell ref="A50:C50"/>
    <mergeCell ref="A89:G89"/>
    <mergeCell ref="A94:C94"/>
    <mergeCell ref="E94:G94"/>
    <mergeCell ref="A96:G96"/>
    <mergeCell ref="A58:C58"/>
    <mergeCell ref="A105:G105"/>
    <mergeCell ref="G1:G3"/>
    <mergeCell ref="A1:B3"/>
    <mergeCell ref="A22:G22"/>
    <mergeCell ref="A7:A8"/>
    <mergeCell ref="A28:G28"/>
    <mergeCell ref="A4:G6"/>
    <mergeCell ref="A16:G16"/>
    <mergeCell ref="B7:B8"/>
    <mergeCell ref="C7:C8"/>
    <mergeCell ref="E7:E8"/>
    <mergeCell ref="A13:C13"/>
    <mergeCell ref="A25:C25"/>
    <mergeCell ref="A19:C19"/>
    <mergeCell ref="F7:F8"/>
    <mergeCell ref="G7:G8"/>
    <mergeCell ref="A9:G9"/>
    <mergeCell ref="A174:G174"/>
    <mergeCell ref="A176:C176"/>
    <mergeCell ref="A107:C107"/>
    <mergeCell ref="A120:G120"/>
    <mergeCell ref="A122:C122"/>
    <mergeCell ref="A124:G124"/>
    <mergeCell ref="A112:C112"/>
    <mergeCell ref="A114:G114"/>
    <mergeCell ref="A110:G110"/>
    <mergeCell ref="B123:D123"/>
    <mergeCell ref="A118:C118"/>
  </mergeCells>
  <pageMargins left="0.7" right="0.7" top="0.75" bottom="0.75" header="0.3" footer="0.3"/>
  <pageSetup paperSize="9" scale="46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35D18-43A7-415A-B6AF-DF1E4E0E30B4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2023-02-09T13:08:08Z</dcterms:modified>
</cp:coreProperties>
</file>