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defaultThemeVersion="124226"/>
  <xr:revisionPtr revIDLastSave="0" documentId="13_ncr:1_{0A6D2EC5-589A-40AE-988D-A676A3599C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1" i="1" l="1"/>
  <c r="D49" i="1" l="1"/>
  <c r="D111" i="1"/>
  <c r="D106" i="1"/>
  <c r="D97" i="1"/>
  <c r="D92" i="1"/>
  <c r="D87" i="1"/>
  <c r="D81" i="1"/>
  <c r="D75" i="1"/>
  <c r="D57" i="1"/>
  <c r="D42" i="1"/>
  <c r="D36" i="1"/>
  <c r="D31" i="1"/>
  <c r="D25" i="1"/>
  <c r="D19" i="1"/>
  <c r="D13" i="1"/>
</calcChain>
</file>

<file path=xl/sharedStrings.xml><?xml version="1.0" encoding="utf-8"?>
<sst xmlns="http://schemas.openxmlformats.org/spreadsheetml/2006/main" count="395" uniqueCount="188">
  <si>
    <t xml:space="preserve">Nr. Crt. </t>
  </si>
  <si>
    <t>Cod CPV</t>
  </si>
  <si>
    <t>Articol bugetar 20.01.02 - Materiale pentru curatenie</t>
  </si>
  <si>
    <t>Articol bugetar 20.01.03 - Incalzit, iluminat si forta motrica</t>
  </si>
  <si>
    <t>Articol bugetar 20.01.06 - Piese de schimb</t>
  </si>
  <si>
    <t>Articol bugetar 20.01.08 - Posta, telecomunicatii, radio, tv, internet</t>
  </si>
  <si>
    <t>Articol bugetar 20.01.09 - Materiale si prestari de servicii cu caracter functional</t>
  </si>
  <si>
    <t>Articol bugetar 20.01.30 - Alte bunuri si servicii pentru intretinere si functionare</t>
  </si>
  <si>
    <t>Articol bugetar 20.02 - Reparatii curente</t>
  </si>
  <si>
    <t>Articol bugetar 20.13 - Pregatire profesionala</t>
  </si>
  <si>
    <t>Articol bugetar 20.14 - Protectia muncii</t>
  </si>
  <si>
    <t>Articol bugetar 20.30.30 - Alte cheltuieli cu bunuri si servicii</t>
  </si>
  <si>
    <t>Energie electrica</t>
  </si>
  <si>
    <t>65210000-8</t>
  </si>
  <si>
    <t>Gaze naturale</t>
  </si>
  <si>
    <t>65111000-4</t>
  </si>
  <si>
    <t>Apa</t>
  </si>
  <si>
    <t>Salubritate</t>
  </si>
  <si>
    <t>90511000-2</t>
  </si>
  <si>
    <t>Telefonie fixa</t>
  </si>
  <si>
    <t>Telefonie mobila</t>
  </si>
  <si>
    <t>64210000-1</t>
  </si>
  <si>
    <t>85147000-1</t>
  </si>
  <si>
    <t>Servicii juridice</t>
  </si>
  <si>
    <t>71632000-7</t>
  </si>
  <si>
    <t>79100000-5</t>
  </si>
  <si>
    <t>Ianuarie</t>
  </si>
  <si>
    <t>aprilie</t>
  </si>
  <si>
    <t>iunie</t>
  </si>
  <si>
    <t>iulie</t>
  </si>
  <si>
    <t>decembrie</t>
  </si>
  <si>
    <t>martie</t>
  </si>
  <si>
    <t>septembrie</t>
  </si>
  <si>
    <t>ianuarie</t>
  </si>
  <si>
    <t xml:space="preserve">ianuarie </t>
  </si>
  <si>
    <t>noiembrie</t>
  </si>
  <si>
    <t>octombrie</t>
  </si>
  <si>
    <t>mai</t>
  </si>
  <si>
    <t>TOTAL</t>
  </si>
  <si>
    <t xml:space="preserve">                                   </t>
  </si>
  <si>
    <t xml:space="preserve">                                           TOTAL </t>
  </si>
  <si>
    <t>65310000-9</t>
  </si>
  <si>
    <t>Articol bugetar 20.01.04 - Apa, canal si salubritate</t>
  </si>
  <si>
    <t>Obiectul achizitiei directe</t>
  </si>
  <si>
    <t>Sursa de finantare</t>
  </si>
  <si>
    <t>Data estimata       pentru initiere</t>
  </si>
  <si>
    <t>Data estimata       pentru finalizare</t>
  </si>
  <si>
    <t xml:space="preserve">                                            TOTAL</t>
  </si>
  <si>
    <t xml:space="preserve">              </t>
  </si>
  <si>
    <t>Buget propriu</t>
  </si>
  <si>
    <t>Servicii de promovare</t>
  </si>
  <si>
    <t>79342200-5</t>
  </si>
  <si>
    <t>Produse de cutratenie</t>
  </si>
  <si>
    <t>Servicii de medicina muncii</t>
  </si>
  <si>
    <t>33760000-5</t>
  </si>
  <si>
    <t>Abonament si servicii de asistenta software - program contabilitate</t>
  </si>
  <si>
    <t>Servicii de ambulanţă</t>
  </si>
  <si>
    <t>85143000-3</t>
  </si>
  <si>
    <t>Articol bugetar 20.01.01 - Furnituri de birou</t>
  </si>
  <si>
    <t>Material antiderapant</t>
  </si>
  <si>
    <t>34927100-2</t>
  </si>
  <si>
    <t>Servicii  inchiriere autocar/microbuz cu sofer</t>
  </si>
  <si>
    <t>Articol bugetar 20.30.03 - Prime de asigurari non-viata</t>
  </si>
  <si>
    <t>50800000-3</t>
  </si>
  <si>
    <t>Baterii auto;acumulatori</t>
  </si>
  <si>
    <t xml:space="preserve">31440000-2 31430000-9 </t>
  </si>
  <si>
    <t>Prime de asigurari non-viata;RCA-uri;CASCO</t>
  </si>
  <si>
    <t xml:space="preserve">80530000-8 </t>
  </si>
  <si>
    <t>Servicii de formare profesionala; consilier contabilitate institutii publice</t>
  </si>
  <si>
    <t xml:space="preserve">Articol bugetar 20.05.30 - Alte obiecte de inventar </t>
  </si>
  <si>
    <t>Scule de mana;unelte</t>
  </si>
  <si>
    <t>44511000-5 42660000-0</t>
  </si>
  <si>
    <t>92312200-3</t>
  </si>
  <si>
    <t>Verificare PRAM</t>
  </si>
  <si>
    <t>Servicii verificare si mentenanta stangi</t>
  </si>
  <si>
    <t xml:space="preserve">50712000-9 </t>
  </si>
  <si>
    <t>Cartuşe de toner</t>
  </si>
  <si>
    <t>30125100-2</t>
  </si>
  <si>
    <t>30197642-8</t>
  </si>
  <si>
    <t>Hârtie pentru fotocopiatoare şi xerografică</t>
  </si>
  <si>
    <t>30192700-8 30197000-6 30192000-1</t>
  </si>
  <si>
    <t>Furnituri de birou</t>
  </si>
  <si>
    <t>79980000-7</t>
  </si>
  <si>
    <t>48300000-1</t>
  </si>
  <si>
    <t>Servicii salarizare</t>
  </si>
  <si>
    <t>79631000-6</t>
  </si>
  <si>
    <t>Servicii furnizare informatii legislative - acces baza date legi</t>
  </si>
  <si>
    <t xml:space="preserve">66516100-1 </t>
  </si>
  <si>
    <t>33141623-3</t>
  </si>
  <si>
    <t>33140000-3</t>
  </si>
  <si>
    <t>Anvelope auto</t>
  </si>
  <si>
    <t>34351100-3</t>
  </si>
  <si>
    <t>Articol bugetar 20.01.05 - Carburanti lubrifianti</t>
  </si>
  <si>
    <t>64212000-5</t>
  </si>
  <si>
    <t xml:space="preserve">Reparatii  auto </t>
  </si>
  <si>
    <t>Articol bugetar 20.12 - Consultanta si expertiza</t>
  </si>
  <si>
    <t>79419000-4</t>
  </si>
  <si>
    <t>Servicii RSVTI</t>
  </si>
  <si>
    <t>71631000-0</t>
  </si>
  <si>
    <t>Verificare/revizie centrale termice</t>
  </si>
  <si>
    <t>50730000-1</t>
  </si>
  <si>
    <t xml:space="preserve">71631200-2 </t>
  </si>
  <si>
    <t xml:space="preserve">22462000-6 </t>
  </si>
  <si>
    <t xml:space="preserve">50110000-9 </t>
  </si>
  <si>
    <t xml:space="preserve">39831240-0 </t>
  </si>
  <si>
    <t>Hartie igienica si hartie pentru sters mainile</t>
  </si>
  <si>
    <t>Benzina,bonuri valorice carburanti</t>
  </si>
  <si>
    <t>Servicii de furnizare televiziune prin cablu,internet si servicii de curieret</t>
  </si>
  <si>
    <t>72411000-4 64100000-7 64228100-1</t>
  </si>
  <si>
    <t xml:space="preserve">Accesorii de echipamente sistem antiefractie (8 x camera video) </t>
  </si>
  <si>
    <t>32333200-8</t>
  </si>
  <si>
    <t>Servicii de consultanta si expertiza pentru aviz de securitate la incendiu</t>
  </si>
  <si>
    <t xml:space="preserve"> 71319000-7</t>
  </si>
  <si>
    <t>Servicii testare antigen</t>
  </si>
  <si>
    <t>Materiale protectie  masti chirurgicale,manusi de unica folosinta</t>
  </si>
  <si>
    <t>Produse de ingrijire personala -machiaje</t>
  </si>
  <si>
    <t>92100000-2 79960000-1</t>
  </si>
  <si>
    <t>79132100-9</t>
  </si>
  <si>
    <t>75111200-9</t>
  </si>
  <si>
    <t>Semnatura digitala</t>
  </si>
  <si>
    <t>Servetele demachiante si hartie prosop pentru demachiat</t>
  </si>
  <si>
    <t>33711430-0 39514300-1</t>
  </si>
  <si>
    <t>octombrte</t>
  </si>
  <si>
    <t>Servicii antrenamente specifice -step,lupte scenice,instrumente de suflat acordeon, MAGIE,corepetitor canto</t>
  </si>
  <si>
    <t>Servicii filmare-fotografiere spectacole; realizare trailere</t>
  </si>
  <si>
    <t>32341000-5</t>
  </si>
  <si>
    <t>Headseturi - microfoane</t>
  </si>
  <si>
    <t>Revizie biciclete</t>
  </si>
  <si>
    <t>50118100-6</t>
  </si>
  <si>
    <t>22150000-6</t>
  </si>
  <si>
    <t xml:space="preserve">Servicii coordonare și editare Caiete Masca </t>
  </si>
  <si>
    <t>Refacere costume teatru - materiale si servicii</t>
  </si>
  <si>
    <t>19200000-8 98300000-6</t>
  </si>
  <si>
    <t>Servicii de documentare si realizare interviuri</t>
  </si>
  <si>
    <t>79900000-3</t>
  </si>
  <si>
    <t>Sound design si adaptare tehnica</t>
  </si>
  <si>
    <t>92370000-5</t>
  </si>
  <si>
    <t>79550000-5</t>
  </si>
  <si>
    <t>18000000-9 18400000-3 92312200-3</t>
  </si>
  <si>
    <t>Intretinere/reparare sistem de climatizare - verificare chilleri - si aer conditionat</t>
  </si>
  <si>
    <t xml:space="preserve">Prelungirea licenţelor Microsoft Office , Adobe </t>
  </si>
  <si>
    <t>Servicii de dezinsectie si dezinfectie</t>
  </si>
  <si>
    <t>90921000-9</t>
  </si>
  <si>
    <t>Materiale publicitare - Afise,pliante,brosuri,meshuri,panouri publicitare</t>
  </si>
  <si>
    <t>Servicii patina decoruri/costume</t>
  </si>
  <si>
    <t xml:space="preserve">Tiparire Caietele Masca </t>
  </si>
  <si>
    <t>22110000-4</t>
  </si>
  <si>
    <t>71356100-9</t>
  </si>
  <si>
    <t>72267100-0</t>
  </si>
  <si>
    <t>33700000-7 33711200-9</t>
  </si>
  <si>
    <t>09130000-9</t>
  </si>
  <si>
    <t>Servicii de inspectie tehnica a automobilelor ITP; schimbat roti</t>
  </si>
  <si>
    <t>45422100-2  45454100-5 45223100-7 92312200-3 22900000-9</t>
  </si>
  <si>
    <t>Costume teatru - imbracaminte,incaltaminte  si accesorii</t>
  </si>
  <si>
    <t>39221210-2 37500000-3 39298900-6</t>
  </si>
  <si>
    <t>79900000-3 79990000-0 22453000-0</t>
  </si>
  <si>
    <t>Taxe autorizatii RAR; roviniete; anunturi MO</t>
  </si>
  <si>
    <t>Consumabile parc auto (uleiuri pentru motoare, produse antigel, piese si accesorii pentru motoare,diagrame tahograf)</t>
  </si>
  <si>
    <t>24951311-8 22900000-9 34300000-0 09211000-1</t>
  </si>
  <si>
    <t>Reparatii sistemu de alimentare cu apa si hidranti si alte reparatii cerute prin aviz de securitate la incendiu; reparatii usi termopan</t>
  </si>
  <si>
    <t>Servicii de intretinere a autovehiculelor -  revizii tehnice, schimbat roti, remorcare etc.</t>
  </si>
  <si>
    <t>Decor - Lucrari in lemn  ; Structuri metalice,restaurare decoruri; popice; mesh</t>
  </si>
  <si>
    <t xml:space="preserve">Recuzita </t>
  </si>
  <si>
    <t>60170000-0 60172000-4</t>
  </si>
  <si>
    <t>Servicii de abonare - Abonament VIMEO Premium Live Streaming - 1 an;  Flickr.com Pro - 1 an; Abonament stocare 2T Google Drive; Hosting server masca.ro; revista scena</t>
  </si>
  <si>
    <t>Servicii pentru evenimente ; inchiriere toalete ecologice</t>
  </si>
  <si>
    <t>Materiale documentare (carti)</t>
  </si>
  <si>
    <t>50100000-6 50118110-9 50117100-9</t>
  </si>
  <si>
    <t>63000000-9</t>
  </si>
  <si>
    <t>Director Adjunct,</t>
  </si>
  <si>
    <t>Marius Predescu</t>
  </si>
  <si>
    <t>Cotabil Sef,</t>
  </si>
  <si>
    <t>Elena Pacaleanu</t>
  </si>
  <si>
    <t>Achizitii Publice,</t>
  </si>
  <si>
    <t>Doina Morosanu</t>
  </si>
  <si>
    <t xml:space="preserve">Valoare estimata            lei fara TVA                                                                           </t>
  </si>
  <si>
    <t>Sservicii de transport conexe - taxa de pod,alte taxe</t>
  </si>
  <si>
    <t>Reparatii incaltaminte si articole de marochinarie</t>
  </si>
  <si>
    <t>44100000-1 03419000-0 44424200-0</t>
  </si>
  <si>
    <t xml:space="preserve">50822000-3 50820000-9 </t>
  </si>
  <si>
    <t>Diverse servicii sectia scena- taiat mocheta</t>
  </si>
  <si>
    <t>7999000-0</t>
  </si>
  <si>
    <t>79952000-2 79900000-3</t>
  </si>
  <si>
    <t>Reevaluare teren si cladiri</t>
  </si>
  <si>
    <t>Diverse materiale realizare/reparatii decor, costume si recuzita - sectia scena</t>
  </si>
  <si>
    <t xml:space="preserve">APROB,            MANAGER                                      DANA-ANCA FLOREA                            </t>
  </si>
  <si>
    <t>ANEXA PRIVIND ACHIZITIILE DIRECTE PENTRU ANUL 2022                                                                                                                                                                                                                  MARTIE 2022</t>
  </si>
  <si>
    <t>TEATRUL MASCA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</si>
</sst>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rgb="FF000000"/>
      <name val="Times New Roman"/>
      <family val="1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444444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8" fillId="0" borderId="0" xfId="0" applyFont="1"/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0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4" fillId="0" borderId="0" xfId="0" applyFont="1"/>
    <xf numFmtId="0" fontId="6" fillId="0" borderId="17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4" fontId="9" fillId="0" borderId="0" xfId="0" applyNumberFormat="1" applyFont="1"/>
    <xf numFmtId="0" fontId="7" fillId="2" borderId="1" xfId="0" applyFont="1" applyFill="1" applyBorder="1" applyAlignment="1">
      <alignment horizontal="left"/>
    </xf>
    <xf numFmtId="0" fontId="2" fillId="2" borderId="0" xfId="0" applyFont="1" applyFill="1"/>
    <xf numFmtId="0" fontId="13" fillId="0" borderId="1" xfId="0" applyFont="1" applyBorder="1" applyAlignment="1">
      <alignment wrapText="1"/>
    </xf>
    <xf numFmtId="0" fontId="7" fillId="0" borderId="21" xfId="0" applyFont="1" applyBorder="1" applyAlignment="1">
      <alignment horizontal="left"/>
    </xf>
    <xf numFmtId="0" fontId="2" fillId="0" borderId="1" xfId="0" applyFont="1" applyBorder="1"/>
    <xf numFmtId="4" fontId="15" fillId="0" borderId="0" xfId="0" applyNumberFormat="1" applyFont="1"/>
    <xf numFmtId="0" fontId="10" fillId="0" borderId="3" xfId="0" applyFont="1" applyBorder="1" applyAlignment="1">
      <alignment wrapText="1"/>
    </xf>
    <xf numFmtId="0" fontId="16" fillId="0" borderId="0" xfId="0" applyFont="1"/>
    <xf numFmtId="0" fontId="11" fillId="0" borderId="13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2" borderId="0" xfId="0" applyFill="1"/>
    <xf numFmtId="4" fontId="7" fillId="0" borderId="1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0" fillId="0" borderId="20" xfId="0" applyFont="1" applyBorder="1" applyAlignment="1">
      <alignment wrapText="1"/>
    </xf>
    <xf numFmtId="0" fontId="7" fillId="0" borderId="24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wrapText="1"/>
    </xf>
    <xf numFmtId="4" fontId="7" fillId="0" borderId="0" xfId="0" applyNumberFormat="1" applyFont="1"/>
    <xf numFmtId="4" fontId="6" fillId="0" borderId="0" xfId="0" applyNumberFormat="1" applyFont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0" xfId="0" applyFont="1"/>
    <xf numFmtId="0" fontId="7" fillId="0" borderId="25" xfId="0" applyFont="1" applyBorder="1" applyAlignment="1">
      <alignment horizontal="left" wrapText="1"/>
    </xf>
    <xf numFmtId="0" fontId="18" fillId="0" borderId="7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10" fillId="0" borderId="4" xfId="0" applyFont="1" applyBorder="1" applyAlignment="1">
      <alignment wrapText="1"/>
    </xf>
    <xf numFmtId="0" fontId="7" fillId="0" borderId="26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/>
    <xf numFmtId="0" fontId="10" fillId="0" borderId="26" xfId="0" applyFont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4" fontId="8" fillId="0" borderId="0" xfId="0" applyNumberFormat="1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0" fillId="0" borderId="3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10" fillId="0" borderId="2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11" fillId="0" borderId="13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wrapText="1"/>
    </xf>
    <xf numFmtId="0" fontId="7" fillId="0" borderId="12" xfId="0" applyFont="1" applyBorder="1" applyAlignment="1">
      <alignment horizontal="left" wrapText="1"/>
    </xf>
    <xf numFmtId="4" fontId="7" fillId="0" borderId="13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7" fillId="0" borderId="20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1" fillId="0" borderId="7" xfId="0" applyFont="1" applyBorder="1" applyAlignment="1">
      <alignment wrapText="1"/>
    </xf>
    <xf numFmtId="0" fontId="11" fillId="0" borderId="0" xfId="0" applyFont="1" applyAlignment="1">
      <alignment wrapText="1"/>
    </xf>
    <xf numFmtId="0" fontId="7" fillId="0" borderId="21" xfId="0" applyFont="1" applyBorder="1" applyAlignment="1">
      <alignment horizontal="left" wrapText="1"/>
    </xf>
    <xf numFmtId="0" fontId="10" fillId="0" borderId="25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18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17" fillId="0" borderId="0" xfId="0" applyFont="1"/>
    <xf numFmtId="0" fontId="17" fillId="0" borderId="1" xfId="0" applyFont="1" applyBorder="1"/>
    <xf numFmtId="0" fontId="7" fillId="0" borderId="1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6" fillId="2" borderId="1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 wrapText="1"/>
    </xf>
    <xf numFmtId="4" fontId="7" fillId="2" borderId="12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0" borderId="1" xfId="0" applyFont="1" applyBorder="1"/>
    <xf numFmtId="0" fontId="10" fillId="0" borderId="1" xfId="0" applyFont="1" applyBorder="1" applyAlignment="1">
      <alignment horizontal="left" vertical="center" wrapText="1"/>
    </xf>
    <xf numFmtId="4" fontId="10" fillId="0" borderId="12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0" fontId="6" fillId="0" borderId="8" xfId="0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" fontId="6" fillId="0" borderId="17" xfId="0" applyNumberFormat="1" applyFont="1" applyBorder="1" applyAlignment="1">
      <alignment horizontal="right"/>
    </xf>
    <xf numFmtId="4" fontId="6" fillId="0" borderId="17" xfId="0" applyNumberFormat="1" applyFont="1" applyBorder="1"/>
    <xf numFmtId="4" fontId="11" fillId="0" borderId="17" xfId="0" applyNumberFormat="1" applyFont="1" applyBorder="1" applyAlignment="1">
      <alignment horizontal="right"/>
    </xf>
    <xf numFmtId="0" fontId="12" fillId="0" borderId="17" xfId="0" applyFont="1" applyBorder="1" applyAlignment="1">
      <alignment horizontal="left"/>
    </xf>
    <xf numFmtId="4" fontId="6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0" fillId="0" borderId="28" xfId="0" applyFont="1" applyBorder="1" applyAlignment="1">
      <alignment horizontal="left" wrapText="1"/>
    </xf>
    <xf numFmtId="0" fontId="7" fillId="0" borderId="12" xfId="0" applyFont="1" applyBorder="1" applyAlignment="1">
      <alignment wrapText="1"/>
    </xf>
    <xf numFmtId="4" fontId="10" fillId="2" borderId="1" xfId="0" applyNumberFormat="1" applyFont="1" applyFill="1" applyBorder="1" applyAlignment="1">
      <alignment horizontal="right"/>
    </xf>
    <xf numFmtId="0" fontId="6" fillId="0" borderId="2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7" fillId="0" borderId="2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7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9"/>
  <sheetViews>
    <sheetView tabSelected="1" zoomScale="70" zoomScaleNormal="70" workbookViewId="0">
      <selection activeCell="A4" sqref="A4:G6"/>
    </sheetView>
  </sheetViews>
  <sheetFormatPr defaultRowHeight="18" x14ac:dyDescent="0.35"/>
  <cols>
    <col min="1" max="1" width="6.88671875" style="36" customWidth="1"/>
    <col min="2" max="2" width="94.5546875" style="105" customWidth="1"/>
    <col min="3" max="3" width="18.44140625" style="92" customWidth="1"/>
    <col min="4" max="4" width="23.44140625" style="111" bestFit="1" customWidth="1"/>
    <col min="5" max="5" width="26.5546875" customWidth="1"/>
    <col min="6" max="6" width="17.109375" customWidth="1"/>
    <col min="7" max="7" width="16.88671875" customWidth="1"/>
  </cols>
  <sheetData>
    <row r="1" spans="1:7" x14ac:dyDescent="0.35">
      <c r="A1" s="168" t="s">
        <v>187</v>
      </c>
      <c r="B1" s="168"/>
      <c r="D1" s="52"/>
      <c r="E1" s="26"/>
      <c r="F1" s="26"/>
      <c r="G1" s="167" t="s">
        <v>185</v>
      </c>
    </row>
    <row r="2" spans="1:7" ht="39" customHeight="1" x14ac:dyDescent="0.35">
      <c r="A2" s="168"/>
      <c r="B2" s="168"/>
      <c r="D2" s="52"/>
      <c r="E2" s="26"/>
      <c r="F2" s="26"/>
      <c r="G2" s="167"/>
    </row>
    <row r="3" spans="1:7" ht="28.2" customHeight="1" x14ac:dyDescent="0.35">
      <c r="A3" s="168"/>
      <c r="B3" s="168"/>
      <c r="C3" s="93"/>
      <c r="D3" s="52"/>
      <c r="E3" s="26"/>
      <c r="F3" s="26"/>
      <c r="G3" s="167"/>
    </row>
    <row r="4" spans="1:7" ht="14.4" x14ac:dyDescent="0.3">
      <c r="A4" s="167" t="s">
        <v>186</v>
      </c>
      <c r="B4" s="167"/>
      <c r="C4" s="167"/>
      <c r="D4" s="167"/>
      <c r="E4" s="167"/>
      <c r="F4" s="167"/>
      <c r="G4" s="167"/>
    </row>
    <row r="5" spans="1:7" ht="14.4" x14ac:dyDescent="0.3">
      <c r="A5" s="167"/>
      <c r="B5" s="167"/>
      <c r="C5" s="167"/>
      <c r="D5" s="167"/>
      <c r="E5" s="167"/>
      <c r="F5" s="167"/>
      <c r="G5" s="167"/>
    </row>
    <row r="6" spans="1:7" ht="16.2" customHeight="1" x14ac:dyDescent="0.3">
      <c r="A6" s="170"/>
      <c r="B6" s="170"/>
      <c r="C6" s="170"/>
      <c r="D6" s="170"/>
      <c r="E6" s="170"/>
      <c r="F6" s="170"/>
      <c r="G6" s="170"/>
    </row>
    <row r="7" spans="1:7" ht="38.4" customHeight="1" x14ac:dyDescent="0.3">
      <c r="A7" s="169" t="s">
        <v>0</v>
      </c>
      <c r="B7" s="171" t="s">
        <v>43</v>
      </c>
      <c r="C7" s="172" t="s">
        <v>1</v>
      </c>
      <c r="D7" s="176" t="s">
        <v>175</v>
      </c>
      <c r="E7" s="172" t="s">
        <v>44</v>
      </c>
      <c r="F7" s="172" t="s">
        <v>45</v>
      </c>
      <c r="G7" s="172" t="s">
        <v>46</v>
      </c>
    </row>
    <row r="8" spans="1:7" ht="30" customHeight="1" x14ac:dyDescent="0.3">
      <c r="A8" s="169"/>
      <c r="B8" s="171"/>
      <c r="C8" s="172"/>
      <c r="D8" s="177"/>
      <c r="E8" s="172"/>
      <c r="F8" s="172"/>
      <c r="G8" s="172"/>
    </row>
    <row r="9" spans="1:7" s="1" customFormat="1" ht="30" customHeight="1" thickBot="1" x14ac:dyDescent="0.35">
      <c r="A9" s="156" t="s">
        <v>58</v>
      </c>
      <c r="B9" s="157"/>
      <c r="C9" s="157"/>
      <c r="D9" s="157"/>
      <c r="E9" s="157"/>
      <c r="F9" s="157"/>
      <c r="G9" s="158"/>
    </row>
    <row r="10" spans="1:7" s="1" customFormat="1" ht="58.5" customHeight="1" x14ac:dyDescent="0.35">
      <c r="A10" s="142">
        <v>1</v>
      </c>
      <c r="B10" s="107" t="s">
        <v>81</v>
      </c>
      <c r="C10" s="107" t="s">
        <v>80</v>
      </c>
      <c r="D10" s="138">
        <v>840</v>
      </c>
      <c r="E10" s="7" t="s">
        <v>49</v>
      </c>
      <c r="F10" s="7" t="s">
        <v>33</v>
      </c>
      <c r="G10" s="7" t="s">
        <v>30</v>
      </c>
    </row>
    <row r="11" spans="1:7" s="1" customFormat="1" ht="30" customHeight="1" x14ac:dyDescent="0.35">
      <c r="A11" s="65">
        <v>2</v>
      </c>
      <c r="B11" s="60" t="s">
        <v>79</v>
      </c>
      <c r="C11" s="60" t="s">
        <v>78</v>
      </c>
      <c r="D11" s="43">
        <v>840</v>
      </c>
      <c r="E11" s="7" t="s">
        <v>49</v>
      </c>
      <c r="F11" s="7" t="s">
        <v>33</v>
      </c>
      <c r="G11" s="7" t="s">
        <v>30</v>
      </c>
    </row>
    <row r="12" spans="1:7" x14ac:dyDescent="0.35">
      <c r="A12" s="65">
        <v>3</v>
      </c>
      <c r="B12" s="60" t="s">
        <v>76</v>
      </c>
      <c r="C12" s="59" t="s">
        <v>77</v>
      </c>
      <c r="D12" s="43">
        <v>1680</v>
      </c>
      <c r="E12" s="7" t="s">
        <v>49</v>
      </c>
      <c r="F12" s="7" t="s">
        <v>33</v>
      </c>
      <c r="G12" s="7" t="s">
        <v>30</v>
      </c>
    </row>
    <row r="13" spans="1:7" s="1" customFormat="1" ht="18.600000000000001" thickBot="1" x14ac:dyDescent="0.4">
      <c r="A13" s="173" t="s">
        <v>38</v>
      </c>
      <c r="B13" s="174"/>
      <c r="C13" s="174"/>
      <c r="D13" s="145">
        <f>SUM(D10:D12)</f>
        <v>3360</v>
      </c>
      <c r="E13" s="18"/>
      <c r="F13" s="18"/>
      <c r="G13" s="18"/>
    </row>
    <row r="14" spans="1:7" s="1" customFormat="1" x14ac:dyDescent="0.35">
      <c r="A14" s="8"/>
      <c r="B14" s="8"/>
      <c r="C14" s="8"/>
      <c r="D14" s="64"/>
      <c r="E14" s="25"/>
      <c r="F14" s="25"/>
      <c r="G14" s="25"/>
    </row>
    <row r="15" spans="1:7" s="1" customFormat="1" x14ac:dyDescent="0.35">
      <c r="A15" s="8"/>
      <c r="B15" s="94"/>
      <c r="C15" s="94"/>
      <c r="D15" s="52"/>
      <c r="E15" s="8"/>
      <c r="F15" s="8"/>
      <c r="G15" s="8"/>
    </row>
    <row r="16" spans="1:7" s="1" customFormat="1" ht="30" customHeight="1" thickBot="1" x14ac:dyDescent="0.35">
      <c r="A16" s="156" t="s">
        <v>2</v>
      </c>
      <c r="B16" s="157"/>
      <c r="C16" s="157"/>
      <c r="D16" s="157"/>
      <c r="E16" s="157"/>
      <c r="F16" s="157"/>
      <c r="G16" s="158"/>
    </row>
    <row r="17" spans="1:7" x14ac:dyDescent="0.35">
      <c r="A17" s="142">
        <v>4</v>
      </c>
      <c r="B17" s="112" t="s">
        <v>52</v>
      </c>
      <c r="C17" s="60" t="s">
        <v>104</v>
      </c>
      <c r="D17" s="43">
        <v>3361</v>
      </c>
      <c r="E17" s="7" t="s">
        <v>49</v>
      </c>
      <c r="F17" s="6" t="s">
        <v>33</v>
      </c>
      <c r="G17" s="6" t="s">
        <v>30</v>
      </c>
    </row>
    <row r="18" spans="1:7" x14ac:dyDescent="0.35">
      <c r="A18" s="65">
        <v>5</v>
      </c>
      <c r="B18" s="130" t="s">
        <v>105</v>
      </c>
      <c r="C18" s="130" t="s">
        <v>54</v>
      </c>
      <c r="D18" s="45">
        <v>840</v>
      </c>
      <c r="E18" s="7" t="s">
        <v>49</v>
      </c>
      <c r="F18" s="6" t="s">
        <v>33</v>
      </c>
      <c r="G18" s="6" t="s">
        <v>30</v>
      </c>
    </row>
    <row r="19" spans="1:7" ht="18.600000000000001" thickBot="1" x14ac:dyDescent="0.4">
      <c r="A19" s="175" t="s">
        <v>38</v>
      </c>
      <c r="B19" s="174"/>
      <c r="C19" s="174"/>
      <c r="D19" s="144">
        <f>SUM(D17:D18)</f>
        <v>4201</v>
      </c>
      <c r="E19" s="12"/>
      <c r="F19" s="13"/>
      <c r="G19" s="29"/>
    </row>
    <row r="20" spans="1:7" x14ac:dyDescent="0.35">
      <c r="A20" s="15"/>
      <c r="B20" s="95"/>
      <c r="C20" s="95"/>
      <c r="D20" s="108"/>
      <c r="E20" s="16"/>
      <c r="F20" s="16"/>
      <c r="G20" s="16"/>
    </row>
    <row r="21" spans="1:7" x14ac:dyDescent="0.35">
      <c r="A21" s="8"/>
      <c r="B21" s="94"/>
      <c r="C21" s="94"/>
      <c r="D21" s="52"/>
      <c r="E21" s="25"/>
      <c r="F21" s="25"/>
      <c r="G21" s="25"/>
    </row>
    <row r="22" spans="1:7" s="1" customFormat="1" ht="30" customHeight="1" thickBot="1" x14ac:dyDescent="0.35">
      <c r="A22" s="156" t="s">
        <v>3</v>
      </c>
      <c r="B22" s="157"/>
      <c r="C22" s="157"/>
      <c r="D22" s="157"/>
      <c r="E22" s="157"/>
      <c r="F22" s="157"/>
      <c r="G22" s="158"/>
    </row>
    <row r="23" spans="1:7" x14ac:dyDescent="0.35">
      <c r="A23" s="65">
        <v>6</v>
      </c>
      <c r="B23" s="87" t="s">
        <v>12</v>
      </c>
      <c r="C23" s="96" t="s">
        <v>41</v>
      </c>
      <c r="D23" s="44">
        <v>66386</v>
      </c>
      <c r="E23" s="6" t="s">
        <v>49</v>
      </c>
      <c r="F23" s="6" t="s">
        <v>26</v>
      </c>
      <c r="G23" s="6" t="s">
        <v>30</v>
      </c>
    </row>
    <row r="24" spans="1:7" x14ac:dyDescent="0.35">
      <c r="A24" s="65">
        <v>7</v>
      </c>
      <c r="B24" s="112" t="s">
        <v>14</v>
      </c>
      <c r="C24" s="60" t="s">
        <v>13</v>
      </c>
      <c r="D24" s="43">
        <v>68067</v>
      </c>
      <c r="E24" s="6" t="s">
        <v>49</v>
      </c>
      <c r="F24" s="11" t="s">
        <v>26</v>
      </c>
      <c r="G24" s="11" t="s">
        <v>30</v>
      </c>
    </row>
    <row r="25" spans="1:7" ht="18.600000000000001" thickBot="1" x14ac:dyDescent="0.4">
      <c r="A25" s="173" t="s">
        <v>38</v>
      </c>
      <c r="B25" s="174"/>
      <c r="C25" s="174"/>
      <c r="D25" s="144">
        <f>SUM(D23:D24)</f>
        <v>134453</v>
      </c>
      <c r="E25" s="12"/>
      <c r="F25" s="13"/>
      <c r="G25" s="29"/>
    </row>
    <row r="26" spans="1:7" x14ac:dyDescent="0.35">
      <c r="A26" s="15"/>
      <c r="B26" s="15"/>
      <c r="C26" s="15"/>
      <c r="D26" s="108"/>
      <c r="E26" s="16"/>
      <c r="F26" s="16"/>
      <c r="G26" s="16"/>
    </row>
    <row r="27" spans="1:7" x14ac:dyDescent="0.35">
      <c r="A27" s="8"/>
      <c r="B27" s="8"/>
      <c r="C27" s="8"/>
      <c r="D27" s="52"/>
      <c r="E27" s="25"/>
      <c r="F27" s="25"/>
      <c r="G27" s="25"/>
    </row>
    <row r="28" spans="1:7" s="1" customFormat="1" ht="30" customHeight="1" thickBot="1" x14ac:dyDescent="0.35">
      <c r="A28" s="156" t="s">
        <v>42</v>
      </c>
      <c r="B28" s="157"/>
      <c r="C28" s="157"/>
      <c r="D28" s="157"/>
      <c r="E28" s="157"/>
      <c r="F28" s="157"/>
      <c r="G28" s="158"/>
    </row>
    <row r="29" spans="1:7" x14ac:dyDescent="0.35">
      <c r="A29" s="65">
        <v>8</v>
      </c>
      <c r="B29" s="87" t="s">
        <v>16</v>
      </c>
      <c r="C29" s="38" t="s">
        <v>15</v>
      </c>
      <c r="D29" s="44">
        <v>7563</v>
      </c>
      <c r="E29" s="6" t="s">
        <v>49</v>
      </c>
      <c r="F29" s="6" t="s">
        <v>26</v>
      </c>
      <c r="G29" s="6" t="s">
        <v>30</v>
      </c>
    </row>
    <row r="30" spans="1:7" x14ac:dyDescent="0.35">
      <c r="A30" s="65">
        <v>9</v>
      </c>
      <c r="B30" s="112" t="s">
        <v>17</v>
      </c>
      <c r="C30" s="59" t="s">
        <v>18</v>
      </c>
      <c r="D30" s="43">
        <v>5882</v>
      </c>
      <c r="E30" s="6" t="s">
        <v>49</v>
      </c>
      <c r="F30" s="6" t="s">
        <v>26</v>
      </c>
      <c r="G30" s="6" t="s">
        <v>30</v>
      </c>
    </row>
    <row r="31" spans="1:7" ht="18.600000000000001" thickBot="1" x14ac:dyDescent="0.4">
      <c r="A31" s="140" t="s">
        <v>39</v>
      </c>
      <c r="B31" s="113" t="s">
        <v>40</v>
      </c>
      <c r="C31" s="97"/>
      <c r="D31" s="144">
        <f>SUM(D29:D30)</f>
        <v>13445</v>
      </c>
      <c r="E31" s="12"/>
      <c r="F31" s="13"/>
      <c r="G31" s="29"/>
    </row>
    <row r="32" spans="1:7" x14ac:dyDescent="0.35">
      <c r="A32" s="8"/>
      <c r="B32" s="94"/>
      <c r="C32" s="94"/>
      <c r="D32" s="52"/>
      <c r="E32" s="25"/>
      <c r="F32" s="25"/>
      <c r="G32" s="25"/>
    </row>
    <row r="33" spans="1:7" x14ac:dyDescent="0.35">
      <c r="A33" s="8"/>
      <c r="B33" s="94"/>
      <c r="C33" s="94"/>
      <c r="D33" s="52"/>
      <c r="E33" s="25"/>
      <c r="F33" s="25"/>
      <c r="G33" s="25"/>
    </row>
    <row r="34" spans="1:7" thickBot="1" x14ac:dyDescent="0.35">
      <c r="A34" s="156" t="s">
        <v>92</v>
      </c>
      <c r="B34" s="157"/>
      <c r="C34" s="157"/>
      <c r="D34" s="157"/>
      <c r="E34" s="157"/>
      <c r="F34" s="157"/>
      <c r="G34" s="158"/>
    </row>
    <row r="35" spans="1:7" x14ac:dyDescent="0.35">
      <c r="A35" s="65">
        <v>10</v>
      </c>
      <c r="B35" s="112" t="s">
        <v>106</v>
      </c>
      <c r="C35" s="60" t="s">
        <v>150</v>
      </c>
      <c r="D35" s="43">
        <v>4201</v>
      </c>
      <c r="E35" s="6" t="s">
        <v>49</v>
      </c>
      <c r="F35" s="6" t="s">
        <v>33</v>
      </c>
      <c r="G35" s="6" t="s">
        <v>30</v>
      </c>
    </row>
    <row r="36" spans="1:7" ht="18.600000000000001" thickBot="1" x14ac:dyDescent="0.4">
      <c r="A36" s="175" t="s">
        <v>38</v>
      </c>
      <c r="B36" s="174"/>
      <c r="C36" s="174"/>
      <c r="D36" s="144">
        <f>SUM(D35)</f>
        <v>4201</v>
      </c>
      <c r="E36" s="12"/>
      <c r="F36" s="13"/>
      <c r="G36" s="29"/>
    </row>
    <row r="37" spans="1:7" x14ac:dyDescent="0.35">
      <c r="A37" s="8"/>
      <c r="B37" s="8"/>
      <c r="C37" s="8"/>
      <c r="D37" s="148"/>
      <c r="E37" s="25"/>
      <c r="F37" s="25"/>
      <c r="G37" s="25"/>
    </row>
    <row r="38" spans="1:7" x14ac:dyDescent="0.35">
      <c r="A38" s="8"/>
      <c r="B38" s="8"/>
      <c r="C38" s="8"/>
      <c r="D38" s="52"/>
      <c r="E38" s="25"/>
      <c r="F38" s="25"/>
      <c r="G38" s="25"/>
    </row>
    <row r="39" spans="1:7" s="1" customFormat="1" ht="30" customHeight="1" thickBot="1" x14ac:dyDescent="0.35">
      <c r="A39" s="178" t="s">
        <v>4</v>
      </c>
      <c r="B39" s="179"/>
      <c r="C39" s="179"/>
      <c r="D39" s="179"/>
      <c r="E39" s="179"/>
      <c r="F39" s="179"/>
      <c r="G39" s="180"/>
    </row>
    <row r="40" spans="1:7" ht="18.600000000000001" thickTop="1" x14ac:dyDescent="0.35">
      <c r="A40" s="65">
        <v>11</v>
      </c>
      <c r="B40" s="54" t="s">
        <v>90</v>
      </c>
      <c r="C40" s="59" t="s">
        <v>91</v>
      </c>
      <c r="D40" s="43">
        <v>840</v>
      </c>
      <c r="E40" s="6" t="s">
        <v>49</v>
      </c>
      <c r="F40" s="6" t="s">
        <v>37</v>
      </c>
      <c r="G40" s="7" t="s">
        <v>30</v>
      </c>
    </row>
    <row r="41" spans="1:7" ht="36" x14ac:dyDescent="0.35">
      <c r="A41" s="65">
        <v>12</v>
      </c>
      <c r="B41" s="54" t="s">
        <v>64</v>
      </c>
      <c r="C41" s="59" t="s">
        <v>65</v>
      </c>
      <c r="D41" s="43">
        <v>840</v>
      </c>
      <c r="E41" s="6" t="s">
        <v>49</v>
      </c>
      <c r="F41" s="6" t="s">
        <v>37</v>
      </c>
      <c r="G41" s="7" t="s">
        <v>30</v>
      </c>
    </row>
    <row r="42" spans="1:7" s="1" customFormat="1" ht="18.600000000000001" customHeight="1" thickBot="1" x14ac:dyDescent="0.4">
      <c r="A42" s="20"/>
      <c r="B42" s="114" t="s">
        <v>47</v>
      </c>
      <c r="C42" s="98"/>
      <c r="D42" s="144">
        <f>SUM(D40:D41)</f>
        <v>1680</v>
      </c>
      <c r="E42" s="12"/>
      <c r="F42" s="13"/>
      <c r="G42" s="18"/>
    </row>
    <row r="43" spans="1:7" s="42" customFormat="1" x14ac:dyDescent="0.35">
      <c r="A43" s="61"/>
      <c r="B43" s="115"/>
      <c r="C43" s="83"/>
      <c r="D43" s="52"/>
      <c r="E43" s="25"/>
      <c r="F43" s="25"/>
      <c r="G43" s="25"/>
    </row>
    <row r="44" spans="1:7" x14ac:dyDescent="0.35">
      <c r="A44" s="61"/>
      <c r="B44" s="102"/>
      <c r="C44" s="99"/>
      <c r="D44" s="52"/>
      <c r="E44" s="25"/>
      <c r="F44" s="25"/>
      <c r="G44" s="25"/>
    </row>
    <row r="45" spans="1:7" thickBot="1" x14ac:dyDescent="0.35">
      <c r="A45" s="156" t="s">
        <v>5</v>
      </c>
      <c r="B45" s="157"/>
      <c r="C45" s="157"/>
      <c r="D45" s="157"/>
      <c r="E45" s="157"/>
      <c r="F45" s="157"/>
      <c r="G45" s="158"/>
    </row>
    <row r="46" spans="1:7" ht="54" x14ac:dyDescent="0.35">
      <c r="A46" s="65">
        <v>13</v>
      </c>
      <c r="B46" s="112" t="s">
        <v>107</v>
      </c>
      <c r="C46" s="59" t="s">
        <v>108</v>
      </c>
      <c r="D46" s="43">
        <v>5882</v>
      </c>
      <c r="E46" s="6" t="s">
        <v>49</v>
      </c>
      <c r="F46" s="6" t="s">
        <v>33</v>
      </c>
      <c r="G46" s="6" t="s">
        <v>30</v>
      </c>
    </row>
    <row r="47" spans="1:7" x14ac:dyDescent="0.35">
      <c r="A47" s="65">
        <v>14</v>
      </c>
      <c r="B47" s="112" t="s">
        <v>19</v>
      </c>
      <c r="C47" s="59" t="s">
        <v>21</v>
      </c>
      <c r="D47" s="43">
        <v>840</v>
      </c>
      <c r="E47" s="6" t="s">
        <v>49</v>
      </c>
      <c r="F47" s="6" t="s">
        <v>33</v>
      </c>
      <c r="G47" s="6" t="s">
        <v>30</v>
      </c>
    </row>
    <row r="48" spans="1:7" x14ac:dyDescent="0.35">
      <c r="A48" s="65">
        <v>15</v>
      </c>
      <c r="B48" s="116" t="s">
        <v>20</v>
      </c>
      <c r="C48" s="100" t="s">
        <v>93</v>
      </c>
      <c r="D48" s="45">
        <v>18487</v>
      </c>
      <c r="E48" s="6" t="s">
        <v>49</v>
      </c>
      <c r="F48" s="10" t="s">
        <v>33</v>
      </c>
      <c r="G48" s="10" t="s">
        <v>30</v>
      </c>
    </row>
    <row r="49" spans="1:7" s="1" customFormat="1" ht="17.399999999999999" customHeight="1" thickBot="1" x14ac:dyDescent="0.4">
      <c r="A49" s="173" t="s">
        <v>38</v>
      </c>
      <c r="B49" s="174"/>
      <c r="C49" s="174"/>
      <c r="D49" s="144">
        <f>SUM(D46:D48)</f>
        <v>25209</v>
      </c>
      <c r="E49" s="18"/>
      <c r="F49" s="18"/>
      <c r="G49" s="18"/>
    </row>
    <row r="50" spans="1:7" s="1" customFormat="1" x14ac:dyDescent="0.35">
      <c r="A50" s="15"/>
      <c r="B50" s="95"/>
      <c r="C50" s="95"/>
      <c r="D50" s="108"/>
      <c r="E50" s="16"/>
      <c r="F50" s="16"/>
      <c r="G50" s="16"/>
    </row>
    <row r="51" spans="1:7" s="1" customFormat="1" x14ac:dyDescent="0.35">
      <c r="A51" s="8"/>
      <c r="B51" s="94"/>
      <c r="C51" s="94"/>
      <c r="D51" s="52"/>
      <c r="E51" s="25"/>
      <c r="F51" s="25"/>
      <c r="G51" s="25"/>
    </row>
    <row r="52" spans="1:7" s="1" customFormat="1" thickBot="1" x14ac:dyDescent="0.35">
      <c r="A52" s="156" t="s">
        <v>6</v>
      </c>
      <c r="B52" s="157"/>
      <c r="C52" s="157"/>
      <c r="D52" s="157"/>
      <c r="E52" s="157"/>
      <c r="F52" s="157"/>
      <c r="G52" s="158"/>
    </row>
    <row r="53" spans="1:7" s="1" customFormat="1" x14ac:dyDescent="0.35">
      <c r="A53" s="65">
        <v>16</v>
      </c>
      <c r="B53" s="70" t="s">
        <v>23</v>
      </c>
      <c r="C53" s="79" t="s">
        <v>25</v>
      </c>
      <c r="D53" s="43">
        <v>18487</v>
      </c>
      <c r="E53" s="6" t="s">
        <v>49</v>
      </c>
      <c r="F53" s="7" t="s">
        <v>34</v>
      </c>
      <c r="G53" s="7" t="s">
        <v>30</v>
      </c>
    </row>
    <row r="54" spans="1:7" s="1" customFormat="1" x14ac:dyDescent="0.35">
      <c r="A54" s="68">
        <v>17</v>
      </c>
      <c r="B54" s="121" t="s">
        <v>84</v>
      </c>
      <c r="C54" s="30" t="s">
        <v>85</v>
      </c>
      <c r="D54" s="43">
        <v>12605</v>
      </c>
      <c r="E54" s="6" t="s">
        <v>49</v>
      </c>
      <c r="F54" s="7" t="s">
        <v>33</v>
      </c>
      <c r="G54" s="14" t="s">
        <v>30</v>
      </c>
    </row>
    <row r="55" spans="1:7" s="1" customFormat="1" x14ac:dyDescent="0.35">
      <c r="A55" s="65">
        <v>18</v>
      </c>
      <c r="B55" s="70" t="s">
        <v>141</v>
      </c>
      <c r="C55" s="79" t="s">
        <v>142</v>
      </c>
      <c r="D55" s="46">
        <v>5882</v>
      </c>
      <c r="E55" s="6" t="s">
        <v>49</v>
      </c>
      <c r="F55" s="7" t="s">
        <v>34</v>
      </c>
      <c r="G55" s="7" t="s">
        <v>30</v>
      </c>
    </row>
    <row r="56" spans="1:7" s="2" customFormat="1" x14ac:dyDescent="0.35">
      <c r="A56" s="68">
        <v>19</v>
      </c>
      <c r="B56" s="30" t="s">
        <v>55</v>
      </c>
      <c r="C56" s="30" t="s">
        <v>148</v>
      </c>
      <c r="D56" s="43">
        <v>15966</v>
      </c>
      <c r="E56" s="7" t="s">
        <v>49</v>
      </c>
      <c r="F56" s="7" t="s">
        <v>33</v>
      </c>
      <c r="G56" s="14" t="s">
        <v>30</v>
      </c>
    </row>
    <row r="57" spans="1:7" s="1" customFormat="1" ht="21.6" customHeight="1" thickBot="1" x14ac:dyDescent="0.4">
      <c r="A57" s="173" t="s">
        <v>38</v>
      </c>
      <c r="B57" s="174"/>
      <c r="C57" s="174"/>
      <c r="D57" s="146">
        <f>SUM(D53:D56)</f>
        <v>52940</v>
      </c>
      <c r="E57" s="19"/>
      <c r="F57" s="71"/>
      <c r="G57" s="141"/>
    </row>
    <row r="58" spans="1:7" s="27" customFormat="1" x14ac:dyDescent="0.35">
      <c r="A58" s="15"/>
      <c r="B58" s="95"/>
      <c r="C58" s="95"/>
      <c r="D58" s="110"/>
      <c r="E58" s="72"/>
      <c r="F58" s="73"/>
      <c r="G58" s="73"/>
    </row>
    <row r="59" spans="1:7" s="27" customFormat="1" x14ac:dyDescent="0.35">
      <c r="A59" s="8"/>
      <c r="B59" s="94"/>
      <c r="C59" s="94"/>
      <c r="D59" s="48"/>
      <c r="E59" s="149"/>
      <c r="F59" s="150"/>
      <c r="G59" s="150"/>
    </row>
    <row r="60" spans="1:7" s="1" customFormat="1" thickBot="1" x14ac:dyDescent="0.35">
      <c r="A60" s="156" t="s">
        <v>7</v>
      </c>
      <c r="B60" s="157"/>
      <c r="C60" s="157"/>
      <c r="D60" s="157"/>
      <c r="E60" s="157"/>
      <c r="F60" s="157"/>
      <c r="G60" s="158"/>
    </row>
    <row r="61" spans="1:7" s="1" customFormat="1" x14ac:dyDescent="0.35">
      <c r="A61" s="142">
        <v>20</v>
      </c>
      <c r="B61" s="59" t="s">
        <v>183</v>
      </c>
      <c r="C61" s="122" t="s">
        <v>96</v>
      </c>
      <c r="D61" s="46">
        <v>3362</v>
      </c>
      <c r="E61" s="10" t="s">
        <v>49</v>
      </c>
      <c r="F61" s="7" t="s">
        <v>33</v>
      </c>
      <c r="G61" s="7" t="s">
        <v>30</v>
      </c>
    </row>
    <row r="62" spans="1:7" s="1" customFormat="1" x14ac:dyDescent="0.35">
      <c r="A62" s="68">
        <v>21</v>
      </c>
      <c r="B62" s="117" t="s">
        <v>74</v>
      </c>
      <c r="C62" s="86" t="s">
        <v>75</v>
      </c>
      <c r="D62" s="43">
        <v>840</v>
      </c>
      <c r="E62" s="6" t="s">
        <v>49</v>
      </c>
      <c r="F62" s="14" t="s">
        <v>31</v>
      </c>
      <c r="G62" s="14" t="s">
        <v>35</v>
      </c>
    </row>
    <row r="63" spans="1:7" s="27" customFormat="1" ht="72" x14ac:dyDescent="0.35">
      <c r="A63" s="75">
        <v>22</v>
      </c>
      <c r="B63" s="127" t="s">
        <v>157</v>
      </c>
      <c r="C63" s="76" t="s">
        <v>158</v>
      </c>
      <c r="D63" s="47">
        <v>1680</v>
      </c>
      <c r="E63" s="77" t="s">
        <v>49</v>
      </c>
      <c r="F63" s="77" t="s">
        <v>33</v>
      </c>
      <c r="G63" s="77" t="s">
        <v>30</v>
      </c>
    </row>
    <row r="64" spans="1:7" s="27" customFormat="1" ht="54" x14ac:dyDescent="0.35">
      <c r="A64" s="75">
        <v>23</v>
      </c>
      <c r="B64" s="127" t="s">
        <v>160</v>
      </c>
      <c r="C64" s="76" t="s">
        <v>167</v>
      </c>
      <c r="D64" s="47">
        <v>4200</v>
      </c>
      <c r="E64" s="77" t="s">
        <v>49</v>
      </c>
      <c r="F64" s="77" t="s">
        <v>33</v>
      </c>
      <c r="G64" s="77" t="s">
        <v>30</v>
      </c>
    </row>
    <row r="65" spans="1:7" s="27" customFormat="1" x14ac:dyDescent="0.35">
      <c r="A65" s="75">
        <v>24</v>
      </c>
      <c r="B65" s="127" t="s">
        <v>151</v>
      </c>
      <c r="C65" s="76" t="s">
        <v>101</v>
      </c>
      <c r="D65" s="47">
        <v>1680</v>
      </c>
      <c r="E65" s="77" t="s">
        <v>49</v>
      </c>
      <c r="F65" s="77" t="s">
        <v>33</v>
      </c>
      <c r="G65" s="77" t="s">
        <v>30</v>
      </c>
    </row>
    <row r="66" spans="1:7" s="1" customFormat="1" x14ac:dyDescent="0.35">
      <c r="A66" s="68">
        <v>25</v>
      </c>
      <c r="B66" s="30" t="s">
        <v>73</v>
      </c>
      <c r="C66" s="59" t="s">
        <v>24</v>
      </c>
      <c r="D66" s="43">
        <v>10084</v>
      </c>
      <c r="E66" s="7" t="s">
        <v>49</v>
      </c>
      <c r="F66" s="14" t="s">
        <v>29</v>
      </c>
      <c r="G66" s="14" t="s">
        <v>30</v>
      </c>
    </row>
    <row r="67" spans="1:7" s="1" customFormat="1" x14ac:dyDescent="0.35">
      <c r="A67" s="74">
        <v>26</v>
      </c>
      <c r="B67" s="60" t="s">
        <v>97</v>
      </c>
      <c r="C67" s="123" t="s">
        <v>147</v>
      </c>
      <c r="D67" s="43">
        <v>3361</v>
      </c>
      <c r="E67" s="7" t="s">
        <v>49</v>
      </c>
      <c r="F67" s="14" t="s">
        <v>33</v>
      </c>
      <c r="G67" s="14" t="s">
        <v>30</v>
      </c>
    </row>
    <row r="68" spans="1:7" s="1" customFormat="1" x14ac:dyDescent="0.35">
      <c r="A68" s="74">
        <v>27</v>
      </c>
      <c r="B68" s="60" t="s">
        <v>99</v>
      </c>
      <c r="C68" s="123" t="s">
        <v>98</v>
      </c>
      <c r="D68" s="43">
        <v>840</v>
      </c>
      <c r="E68" s="7" t="s">
        <v>49</v>
      </c>
      <c r="F68" s="14" t="s">
        <v>33</v>
      </c>
      <c r="G68" s="14" t="s">
        <v>30</v>
      </c>
    </row>
    <row r="69" spans="1:7" s="1" customFormat="1" x14ac:dyDescent="0.35">
      <c r="A69" s="74">
        <v>28</v>
      </c>
      <c r="B69" s="60" t="s">
        <v>139</v>
      </c>
      <c r="C69" s="123" t="s">
        <v>100</v>
      </c>
      <c r="D69" s="43">
        <v>4200</v>
      </c>
      <c r="E69" s="7" t="s">
        <v>49</v>
      </c>
      <c r="F69" s="14" t="s">
        <v>33</v>
      </c>
      <c r="G69" s="14" t="s">
        <v>30</v>
      </c>
    </row>
    <row r="70" spans="1:7" x14ac:dyDescent="0.35">
      <c r="A70" s="74">
        <v>29</v>
      </c>
      <c r="B70" s="60" t="s">
        <v>86</v>
      </c>
      <c r="C70" s="101" t="s">
        <v>118</v>
      </c>
      <c r="D70" s="43">
        <v>840</v>
      </c>
      <c r="E70" s="7" t="s">
        <v>49</v>
      </c>
      <c r="F70" s="7" t="s">
        <v>33</v>
      </c>
      <c r="G70" s="7" t="s">
        <v>30</v>
      </c>
    </row>
    <row r="71" spans="1:7" x14ac:dyDescent="0.35">
      <c r="A71" s="74">
        <v>30</v>
      </c>
      <c r="B71" s="59" t="s">
        <v>140</v>
      </c>
      <c r="C71" s="34" t="s">
        <v>83</v>
      </c>
      <c r="D71" s="43">
        <v>5042</v>
      </c>
      <c r="E71" s="7" t="s">
        <v>49</v>
      </c>
      <c r="F71" s="7" t="s">
        <v>33</v>
      </c>
      <c r="G71" s="7" t="s">
        <v>30</v>
      </c>
    </row>
    <row r="72" spans="1:7" ht="54" x14ac:dyDescent="0.35">
      <c r="A72" s="74">
        <v>31</v>
      </c>
      <c r="B72" s="128" t="s">
        <v>156</v>
      </c>
      <c r="C72" s="92" t="s">
        <v>155</v>
      </c>
      <c r="D72" s="43">
        <v>2521</v>
      </c>
      <c r="E72" s="7" t="s">
        <v>49</v>
      </c>
      <c r="F72" s="14" t="s">
        <v>33</v>
      </c>
      <c r="G72" s="14" t="s">
        <v>30</v>
      </c>
    </row>
    <row r="73" spans="1:7" s="1" customFormat="1" x14ac:dyDescent="0.35">
      <c r="A73" s="74">
        <v>32</v>
      </c>
      <c r="B73" s="34" t="s">
        <v>59</v>
      </c>
      <c r="C73" s="34" t="s">
        <v>60</v>
      </c>
      <c r="D73" s="43">
        <v>840</v>
      </c>
      <c r="E73" s="7" t="s">
        <v>49</v>
      </c>
      <c r="F73" s="7" t="s">
        <v>36</v>
      </c>
      <c r="G73" s="7" t="s">
        <v>30</v>
      </c>
    </row>
    <row r="74" spans="1:7" s="1" customFormat="1" x14ac:dyDescent="0.35">
      <c r="A74" s="65">
        <v>33</v>
      </c>
      <c r="B74" s="41" t="s">
        <v>119</v>
      </c>
      <c r="C74" s="59" t="s">
        <v>117</v>
      </c>
      <c r="D74" s="43">
        <v>840</v>
      </c>
      <c r="E74" s="7" t="s">
        <v>49</v>
      </c>
      <c r="F74" s="7" t="s">
        <v>33</v>
      </c>
      <c r="G74" s="7" t="s">
        <v>30</v>
      </c>
    </row>
    <row r="75" spans="1:7" ht="18.600000000000001" thickBot="1" x14ac:dyDescent="0.4">
      <c r="A75" s="173" t="s">
        <v>38</v>
      </c>
      <c r="B75" s="174"/>
      <c r="C75" s="174"/>
      <c r="D75" s="144">
        <f>SUM(D61:D74)</f>
        <v>40330</v>
      </c>
      <c r="E75" s="124"/>
      <c r="F75" s="125"/>
      <c r="G75" s="126"/>
    </row>
    <row r="76" spans="1:7" x14ac:dyDescent="0.35">
      <c r="A76" s="8"/>
      <c r="B76" s="95"/>
      <c r="C76" s="95"/>
      <c r="D76" s="108"/>
      <c r="E76" s="16"/>
      <c r="F76" s="16"/>
      <c r="G76" s="16"/>
    </row>
    <row r="77" spans="1:7" x14ac:dyDescent="0.35">
      <c r="A77" s="8"/>
      <c r="B77" s="94"/>
      <c r="C77" s="94"/>
      <c r="D77" s="52"/>
      <c r="E77" s="25"/>
      <c r="F77" s="25"/>
      <c r="G77" s="25"/>
    </row>
    <row r="78" spans="1:7" thickBot="1" x14ac:dyDescent="0.35">
      <c r="A78" s="156" t="s">
        <v>8</v>
      </c>
      <c r="B78" s="157"/>
      <c r="C78" s="157"/>
      <c r="D78" s="157"/>
      <c r="E78" s="157"/>
      <c r="F78" s="157"/>
      <c r="G78" s="158"/>
    </row>
    <row r="79" spans="1:7" x14ac:dyDescent="0.35">
      <c r="A79" s="142">
        <v>34</v>
      </c>
      <c r="B79" s="87" t="s">
        <v>94</v>
      </c>
      <c r="C79" s="38" t="s">
        <v>103</v>
      </c>
      <c r="D79" s="50">
        <v>8400</v>
      </c>
      <c r="E79" s="6" t="s">
        <v>49</v>
      </c>
      <c r="F79" s="6" t="s">
        <v>33</v>
      </c>
      <c r="G79" s="6" t="s">
        <v>30</v>
      </c>
    </row>
    <row r="80" spans="1:7" ht="36" x14ac:dyDescent="0.35">
      <c r="A80" s="143">
        <v>35</v>
      </c>
      <c r="B80" s="92" t="s">
        <v>159</v>
      </c>
      <c r="C80" s="59" t="s">
        <v>63</v>
      </c>
      <c r="D80" s="109">
        <v>16800</v>
      </c>
      <c r="E80" s="7" t="s">
        <v>49</v>
      </c>
      <c r="F80" s="7" t="s">
        <v>27</v>
      </c>
      <c r="G80" s="129" t="s">
        <v>30</v>
      </c>
    </row>
    <row r="81" spans="1:13" ht="18.600000000000001" thickBot="1" x14ac:dyDescent="0.4">
      <c r="A81" s="173" t="s">
        <v>38</v>
      </c>
      <c r="B81" s="174"/>
      <c r="C81" s="174"/>
      <c r="D81" s="144">
        <f>SUM(D79:D80)</f>
        <v>25200</v>
      </c>
      <c r="E81" s="181"/>
      <c r="F81" s="182"/>
      <c r="G81" s="183"/>
    </row>
    <row r="82" spans="1:13" x14ac:dyDescent="0.35">
      <c r="A82" s="8"/>
      <c r="B82" s="94"/>
      <c r="C82" s="95"/>
      <c r="D82" s="108"/>
      <c r="E82" s="89"/>
      <c r="F82" s="89"/>
      <c r="G82" s="89"/>
    </row>
    <row r="83" spans="1:13" x14ac:dyDescent="0.35">
      <c r="A83" s="8"/>
      <c r="B83" s="94"/>
      <c r="C83" s="94"/>
      <c r="D83" s="52"/>
      <c r="E83" s="89"/>
      <c r="F83" s="89"/>
      <c r="G83" s="89"/>
    </row>
    <row r="84" spans="1:13" ht="17.399999999999999" x14ac:dyDescent="0.3">
      <c r="A84" s="184" t="s">
        <v>69</v>
      </c>
      <c r="B84" s="185"/>
      <c r="C84" s="185"/>
      <c r="D84" s="185"/>
      <c r="E84" s="185"/>
      <c r="F84" s="185"/>
      <c r="G84" s="186"/>
    </row>
    <row r="85" spans="1:13" s="1" customFormat="1" ht="36" x14ac:dyDescent="0.35">
      <c r="A85" s="65">
        <v>36</v>
      </c>
      <c r="B85" s="60" t="s">
        <v>70</v>
      </c>
      <c r="C85" s="34" t="s">
        <v>71</v>
      </c>
      <c r="D85" s="43">
        <v>840</v>
      </c>
      <c r="E85" s="7" t="s">
        <v>49</v>
      </c>
      <c r="F85" s="7" t="s">
        <v>29</v>
      </c>
      <c r="G85" s="11" t="s">
        <v>32</v>
      </c>
      <c r="H85" s="57"/>
      <c r="I85" s="57"/>
      <c r="J85" s="57"/>
      <c r="K85" s="57"/>
      <c r="L85" s="31"/>
      <c r="M85" s="4"/>
    </row>
    <row r="86" spans="1:13" s="1" customFormat="1" x14ac:dyDescent="0.35">
      <c r="A86" s="67">
        <v>37</v>
      </c>
      <c r="B86" s="26" t="s">
        <v>109</v>
      </c>
      <c r="C86" s="58" t="s">
        <v>110</v>
      </c>
      <c r="D86" s="45">
        <v>1680</v>
      </c>
      <c r="E86" s="7" t="s">
        <v>49</v>
      </c>
      <c r="F86" s="55" t="s">
        <v>28</v>
      </c>
      <c r="G86" s="35" t="s">
        <v>30</v>
      </c>
      <c r="H86" s="51"/>
      <c r="I86" s="22"/>
      <c r="J86" s="22"/>
      <c r="K86" s="22"/>
      <c r="L86" s="37"/>
      <c r="M86" s="39"/>
    </row>
    <row r="87" spans="1:13" thickBot="1" x14ac:dyDescent="0.35">
      <c r="A87" s="20"/>
      <c r="B87" s="97" t="s">
        <v>38</v>
      </c>
      <c r="C87" s="113"/>
      <c r="D87" s="144">
        <f>SUM(D85:D86)</f>
        <v>2520</v>
      </c>
      <c r="E87" s="20"/>
      <c r="F87" s="17"/>
      <c r="G87" s="28"/>
    </row>
    <row r="88" spans="1:13" x14ac:dyDescent="0.35">
      <c r="A88" s="61"/>
      <c r="B88" s="94"/>
      <c r="C88" s="102"/>
      <c r="D88" s="52"/>
      <c r="E88" s="61"/>
      <c r="F88" s="61"/>
      <c r="G88" s="61"/>
    </row>
    <row r="89" spans="1:13" x14ac:dyDescent="0.35">
      <c r="A89" s="61"/>
      <c r="B89" s="94"/>
      <c r="C89" s="102"/>
      <c r="D89" s="52"/>
      <c r="E89" s="61"/>
      <c r="F89" s="61"/>
      <c r="G89" s="61"/>
    </row>
    <row r="90" spans="1:13" thickBot="1" x14ac:dyDescent="0.35">
      <c r="A90" s="161" t="s">
        <v>95</v>
      </c>
      <c r="B90" s="161"/>
      <c r="C90" s="161"/>
      <c r="D90" s="161"/>
      <c r="E90" s="161"/>
      <c r="F90" s="161"/>
      <c r="G90" s="161"/>
    </row>
    <row r="91" spans="1:13" x14ac:dyDescent="0.35">
      <c r="A91" s="68">
        <v>38</v>
      </c>
      <c r="B91" s="118" t="s">
        <v>111</v>
      </c>
      <c r="C91" s="78" t="s">
        <v>112</v>
      </c>
      <c r="D91" s="49">
        <v>840</v>
      </c>
      <c r="E91" s="6" t="s">
        <v>49</v>
      </c>
      <c r="F91" s="23" t="s">
        <v>28</v>
      </c>
      <c r="G91" s="23" t="s">
        <v>32</v>
      </c>
    </row>
    <row r="92" spans="1:13" ht="18.600000000000001" thickBot="1" x14ac:dyDescent="0.4">
      <c r="A92" s="159" t="s">
        <v>38</v>
      </c>
      <c r="B92" s="160"/>
      <c r="C92" s="160"/>
      <c r="D92" s="146">
        <f>SUM(D91)</f>
        <v>840</v>
      </c>
      <c r="E92" s="21"/>
      <c r="F92" s="21"/>
      <c r="G92" s="21"/>
    </row>
    <row r="93" spans="1:13" x14ac:dyDescent="0.35">
      <c r="A93" s="61"/>
      <c r="B93" s="94"/>
      <c r="C93" s="102"/>
      <c r="D93" s="52"/>
      <c r="E93" s="61"/>
      <c r="F93" s="61"/>
      <c r="G93" s="61"/>
    </row>
    <row r="94" spans="1:13" x14ac:dyDescent="0.35">
      <c r="A94" s="57"/>
      <c r="B94" s="106"/>
      <c r="C94" s="83"/>
      <c r="D94" s="48"/>
      <c r="E94" s="22"/>
      <c r="F94" s="22"/>
      <c r="G94" s="22"/>
    </row>
    <row r="95" spans="1:13" thickBot="1" x14ac:dyDescent="0.35">
      <c r="A95" s="161" t="s">
        <v>9</v>
      </c>
      <c r="B95" s="161"/>
      <c r="C95" s="161"/>
      <c r="D95" s="161"/>
      <c r="E95" s="161"/>
      <c r="F95" s="161"/>
      <c r="G95" s="161"/>
    </row>
    <row r="96" spans="1:13" s="1" customFormat="1" ht="39" customHeight="1" x14ac:dyDescent="0.35">
      <c r="A96" s="68">
        <v>39</v>
      </c>
      <c r="B96" s="118" t="s">
        <v>68</v>
      </c>
      <c r="C96" s="78" t="s">
        <v>67</v>
      </c>
      <c r="D96" s="49">
        <v>840</v>
      </c>
      <c r="E96" s="6" t="s">
        <v>49</v>
      </c>
      <c r="F96" s="23" t="s">
        <v>27</v>
      </c>
      <c r="G96" s="23" t="s">
        <v>30</v>
      </c>
    </row>
    <row r="97" spans="1:8" s="33" customFormat="1" ht="18.600000000000001" thickBot="1" x14ac:dyDescent="0.4">
      <c r="A97" s="159" t="s">
        <v>38</v>
      </c>
      <c r="B97" s="160"/>
      <c r="C97" s="160"/>
      <c r="D97" s="146">
        <f>SUM(D96)</f>
        <v>840</v>
      </c>
      <c r="E97" s="21"/>
      <c r="F97" s="21"/>
      <c r="G97" s="21"/>
    </row>
    <row r="98" spans="1:8" s="33" customFormat="1" x14ac:dyDescent="0.35">
      <c r="A98" s="40"/>
      <c r="B98" s="103"/>
      <c r="C98" s="103"/>
      <c r="D98" s="110"/>
      <c r="E98" s="56"/>
      <c r="F98" s="56"/>
      <c r="G98" s="56"/>
    </row>
    <row r="99" spans="1:8" s="33" customFormat="1" x14ac:dyDescent="0.35">
      <c r="A99" s="91"/>
      <c r="B99" s="151"/>
      <c r="C99" s="151"/>
      <c r="D99" s="48"/>
      <c r="E99" s="22"/>
      <c r="F99" s="22"/>
      <c r="G99" s="22"/>
    </row>
    <row r="100" spans="1:8" s="33" customFormat="1" x14ac:dyDescent="0.35">
      <c r="A100" s="91"/>
      <c r="B100" s="151"/>
      <c r="C100" s="151"/>
      <c r="D100" s="48"/>
      <c r="E100" s="22"/>
      <c r="F100" s="22"/>
      <c r="G100" s="22"/>
    </row>
    <row r="101" spans="1:8" s="33" customFormat="1" x14ac:dyDescent="0.35">
      <c r="A101" s="91"/>
      <c r="B101" s="151"/>
      <c r="C101" s="151"/>
      <c r="D101" s="48"/>
      <c r="E101" s="22"/>
      <c r="F101" s="22"/>
      <c r="G101" s="22"/>
    </row>
    <row r="102" spans="1:8" s="33" customFormat="1" thickBot="1" x14ac:dyDescent="0.35">
      <c r="A102" s="163" t="s">
        <v>10</v>
      </c>
      <c r="B102" s="164"/>
      <c r="C102" s="164"/>
      <c r="D102" s="164"/>
      <c r="E102" s="164"/>
      <c r="F102" s="164"/>
      <c r="G102" s="165"/>
    </row>
    <row r="103" spans="1:8" s="33" customFormat="1" x14ac:dyDescent="0.35">
      <c r="A103" s="65">
        <v>40</v>
      </c>
      <c r="B103" s="70" t="s">
        <v>53</v>
      </c>
      <c r="C103" s="153" t="s">
        <v>22</v>
      </c>
      <c r="D103" s="43">
        <v>2520</v>
      </c>
      <c r="E103" s="6" t="s">
        <v>49</v>
      </c>
      <c r="F103" s="7" t="s">
        <v>33</v>
      </c>
      <c r="G103" s="7" t="s">
        <v>30</v>
      </c>
      <c r="H103" s="88"/>
    </row>
    <row r="104" spans="1:8" s="33" customFormat="1" x14ac:dyDescent="0.35">
      <c r="A104" s="65">
        <v>41</v>
      </c>
      <c r="B104" s="70" t="s">
        <v>114</v>
      </c>
      <c r="C104" s="131" t="s">
        <v>89</v>
      </c>
      <c r="D104" s="46">
        <v>1680</v>
      </c>
      <c r="E104" s="6" t="s">
        <v>49</v>
      </c>
      <c r="F104" s="7" t="s">
        <v>33</v>
      </c>
      <c r="G104" s="7" t="s">
        <v>30</v>
      </c>
      <c r="H104" s="88"/>
    </row>
    <row r="105" spans="1:8" s="33" customFormat="1" x14ac:dyDescent="0.35">
      <c r="A105" s="68">
        <v>42</v>
      </c>
      <c r="B105" s="152" t="s">
        <v>113</v>
      </c>
      <c r="C105" s="131" t="s">
        <v>88</v>
      </c>
      <c r="D105" s="46">
        <v>840</v>
      </c>
      <c r="E105" s="6" t="s">
        <v>49</v>
      </c>
      <c r="F105" s="9" t="s">
        <v>33</v>
      </c>
      <c r="G105" s="14" t="s">
        <v>30</v>
      </c>
      <c r="H105" s="88"/>
    </row>
    <row r="106" spans="1:8" s="33" customFormat="1" ht="18.600000000000001" thickBot="1" x14ac:dyDescent="0.4">
      <c r="A106" s="159" t="s">
        <v>38</v>
      </c>
      <c r="B106" s="160"/>
      <c r="C106" s="160"/>
      <c r="D106" s="146">
        <f>SUM(D103:D105)</f>
        <v>5040</v>
      </c>
      <c r="E106" s="21"/>
      <c r="F106" s="21"/>
      <c r="G106" s="21"/>
    </row>
    <row r="107" spans="1:8" s="33" customFormat="1" x14ac:dyDescent="0.35">
      <c r="A107" s="57"/>
      <c r="B107" s="106"/>
      <c r="C107" s="84"/>
      <c r="D107" s="48"/>
      <c r="E107" s="25"/>
      <c r="F107" s="22"/>
      <c r="G107" s="22"/>
    </row>
    <row r="108" spans="1:8" s="33" customFormat="1" x14ac:dyDescent="0.35">
      <c r="A108" s="57"/>
      <c r="B108" s="106"/>
      <c r="C108" s="84"/>
      <c r="D108" s="48"/>
      <c r="E108" s="25"/>
      <c r="F108" s="22"/>
      <c r="G108" s="22"/>
    </row>
    <row r="109" spans="1:8" s="33" customFormat="1" thickBot="1" x14ac:dyDescent="0.35">
      <c r="A109" s="161" t="s">
        <v>62</v>
      </c>
      <c r="B109" s="161"/>
      <c r="C109" s="161"/>
      <c r="D109" s="161"/>
      <c r="E109" s="161"/>
      <c r="F109" s="161"/>
      <c r="G109" s="161"/>
    </row>
    <row r="110" spans="1:8" s="1" customFormat="1" x14ac:dyDescent="0.35">
      <c r="A110" s="68">
        <v>43</v>
      </c>
      <c r="B110" s="118" t="s">
        <v>66</v>
      </c>
      <c r="C110" s="78" t="s">
        <v>87</v>
      </c>
      <c r="D110" s="49">
        <v>5880</v>
      </c>
      <c r="E110" s="6" t="s">
        <v>49</v>
      </c>
      <c r="F110" s="23" t="s">
        <v>33</v>
      </c>
      <c r="G110" s="23" t="s">
        <v>30</v>
      </c>
    </row>
    <row r="111" spans="1:8" s="1" customFormat="1" ht="18.600000000000001" thickBot="1" x14ac:dyDescent="0.4">
      <c r="A111" s="159" t="s">
        <v>38</v>
      </c>
      <c r="B111" s="160"/>
      <c r="C111" s="160"/>
      <c r="D111" s="146">
        <f>SUM(D110)</f>
        <v>5880</v>
      </c>
      <c r="E111" s="21"/>
      <c r="F111" s="21"/>
      <c r="G111" s="21"/>
    </row>
    <row r="112" spans="1:8" s="1" customFormat="1" x14ac:dyDescent="0.35">
      <c r="A112" s="61"/>
      <c r="B112" s="166" t="s">
        <v>48</v>
      </c>
      <c r="C112" s="166"/>
      <c r="D112" s="166"/>
      <c r="E112" s="25"/>
      <c r="F112" s="25"/>
      <c r="G112" s="25"/>
    </row>
    <row r="113" spans="1:7" s="1" customFormat="1" x14ac:dyDescent="0.35">
      <c r="A113" s="61"/>
      <c r="B113" s="91"/>
      <c r="C113" s="91"/>
      <c r="D113" s="91"/>
      <c r="E113" s="25"/>
      <c r="F113" s="25"/>
      <c r="G113" s="25"/>
    </row>
    <row r="114" spans="1:7" s="1" customFormat="1" thickBot="1" x14ac:dyDescent="0.35">
      <c r="A114" s="162" t="s">
        <v>11</v>
      </c>
      <c r="B114" s="162"/>
      <c r="C114" s="162"/>
      <c r="D114" s="162"/>
      <c r="E114" s="162"/>
      <c r="F114" s="162"/>
      <c r="G114" s="162"/>
    </row>
    <row r="115" spans="1:7" s="1" customFormat="1" ht="90" x14ac:dyDescent="0.35">
      <c r="A115" s="132">
        <v>44</v>
      </c>
      <c r="B115" s="133" t="s">
        <v>161</v>
      </c>
      <c r="C115" s="133" t="s">
        <v>152</v>
      </c>
      <c r="D115" s="134">
        <v>11764</v>
      </c>
      <c r="E115" s="135" t="s">
        <v>49</v>
      </c>
      <c r="F115" s="135" t="s">
        <v>33</v>
      </c>
      <c r="G115" s="135" t="s">
        <v>30</v>
      </c>
    </row>
    <row r="116" spans="1:7" s="1" customFormat="1" ht="54" x14ac:dyDescent="0.35">
      <c r="A116" s="65">
        <v>45</v>
      </c>
      <c r="B116" s="137" t="s">
        <v>162</v>
      </c>
      <c r="C116" s="30" t="s">
        <v>154</v>
      </c>
      <c r="D116" s="46">
        <v>5882</v>
      </c>
      <c r="E116" s="7" t="s">
        <v>49</v>
      </c>
      <c r="F116" s="7" t="s">
        <v>27</v>
      </c>
      <c r="G116" s="7" t="s">
        <v>30</v>
      </c>
    </row>
    <row r="117" spans="1:7" s="1" customFormat="1" ht="54" x14ac:dyDescent="0.35">
      <c r="A117" s="66">
        <v>46</v>
      </c>
      <c r="B117" s="62" t="s">
        <v>153</v>
      </c>
      <c r="C117" s="62" t="s">
        <v>138</v>
      </c>
      <c r="D117" s="154">
        <v>26890</v>
      </c>
      <c r="E117" s="32" t="s">
        <v>49</v>
      </c>
      <c r="F117" s="32" t="s">
        <v>27</v>
      </c>
      <c r="G117" s="32" t="s">
        <v>30</v>
      </c>
    </row>
    <row r="118" spans="1:7" s="1" customFormat="1" ht="36" x14ac:dyDescent="0.35">
      <c r="A118" s="66">
        <v>47</v>
      </c>
      <c r="B118" s="62" t="s">
        <v>131</v>
      </c>
      <c r="C118" s="62" t="s">
        <v>132</v>
      </c>
      <c r="D118" s="47">
        <v>5042</v>
      </c>
      <c r="E118" s="32" t="s">
        <v>49</v>
      </c>
      <c r="F118" s="32" t="s">
        <v>33</v>
      </c>
      <c r="G118" s="32" t="s">
        <v>30</v>
      </c>
    </row>
    <row r="119" spans="1:7" s="1" customFormat="1" ht="36" x14ac:dyDescent="0.35">
      <c r="A119" s="65">
        <v>48</v>
      </c>
      <c r="B119" s="60" t="s">
        <v>61</v>
      </c>
      <c r="C119" s="59" t="s">
        <v>163</v>
      </c>
      <c r="D119" s="46">
        <v>8403</v>
      </c>
      <c r="E119" s="7" t="s">
        <v>49</v>
      </c>
      <c r="F119" s="7" t="s">
        <v>37</v>
      </c>
      <c r="G119" s="7" t="s">
        <v>30</v>
      </c>
    </row>
    <row r="120" spans="1:7" s="1" customFormat="1" ht="36" x14ac:dyDescent="0.35">
      <c r="A120" s="65">
        <v>49</v>
      </c>
      <c r="B120" s="60" t="s">
        <v>115</v>
      </c>
      <c r="C120" s="60" t="s">
        <v>149</v>
      </c>
      <c r="D120" s="43">
        <v>7561</v>
      </c>
      <c r="E120" s="7" t="s">
        <v>49</v>
      </c>
      <c r="F120" s="7" t="s">
        <v>33</v>
      </c>
      <c r="G120" s="7" t="s">
        <v>30</v>
      </c>
    </row>
    <row r="121" spans="1:7" s="1" customFormat="1" ht="36" x14ac:dyDescent="0.35">
      <c r="A121" s="65">
        <v>50</v>
      </c>
      <c r="B121" s="60" t="s">
        <v>124</v>
      </c>
      <c r="C121" s="60" t="s">
        <v>116</v>
      </c>
      <c r="D121" s="43">
        <v>4201</v>
      </c>
      <c r="E121" s="7" t="s">
        <v>49</v>
      </c>
      <c r="F121" s="7" t="s">
        <v>37</v>
      </c>
      <c r="G121" s="7" t="s">
        <v>30</v>
      </c>
    </row>
    <row r="122" spans="1:7" s="1" customFormat="1" ht="36" x14ac:dyDescent="0.35">
      <c r="A122" s="65">
        <v>51</v>
      </c>
      <c r="B122" s="60" t="s">
        <v>123</v>
      </c>
      <c r="C122" s="60" t="s">
        <v>72</v>
      </c>
      <c r="D122" s="43">
        <v>4201</v>
      </c>
      <c r="E122" s="7" t="s">
        <v>49</v>
      </c>
      <c r="F122" s="7" t="s">
        <v>33</v>
      </c>
      <c r="G122" s="7" t="s">
        <v>30</v>
      </c>
    </row>
    <row r="123" spans="1:7" s="1" customFormat="1" x14ac:dyDescent="0.35">
      <c r="A123" s="65">
        <v>52</v>
      </c>
      <c r="B123" s="60" t="s">
        <v>144</v>
      </c>
      <c r="C123" s="60" t="s">
        <v>72</v>
      </c>
      <c r="D123" s="43">
        <v>4200</v>
      </c>
      <c r="E123" s="7" t="s">
        <v>49</v>
      </c>
      <c r="F123" s="7" t="s">
        <v>33</v>
      </c>
      <c r="G123" s="7" t="s">
        <v>30</v>
      </c>
    </row>
    <row r="124" spans="1:7" s="1" customFormat="1" x14ac:dyDescent="0.35">
      <c r="A124" s="65">
        <v>53</v>
      </c>
      <c r="B124" s="60" t="s">
        <v>133</v>
      </c>
      <c r="C124" s="60" t="s">
        <v>134</v>
      </c>
      <c r="D124" s="43">
        <v>2100</v>
      </c>
      <c r="E124" s="7" t="s">
        <v>49</v>
      </c>
      <c r="F124" s="7" t="s">
        <v>33</v>
      </c>
      <c r="G124" s="7" t="s">
        <v>30</v>
      </c>
    </row>
    <row r="125" spans="1:7" s="1" customFormat="1" x14ac:dyDescent="0.35">
      <c r="A125" s="65">
        <v>54</v>
      </c>
      <c r="B125" s="60" t="s">
        <v>135</v>
      </c>
      <c r="C125" s="136" t="s">
        <v>136</v>
      </c>
      <c r="D125" s="43">
        <v>3360</v>
      </c>
      <c r="E125" s="7" t="s">
        <v>49</v>
      </c>
      <c r="F125" s="7" t="s">
        <v>33</v>
      </c>
      <c r="G125" s="7" t="s">
        <v>30</v>
      </c>
    </row>
    <row r="126" spans="1:7" s="1" customFormat="1" ht="36" x14ac:dyDescent="0.35">
      <c r="A126" s="65">
        <v>55</v>
      </c>
      <c r="B126" s="30" t="s">
        <v>164</v>
      </c>
      <c r="C126" s="101" t="s">
        <v>82</v>
      </c>
      <c r="D126" s="43">
        <v>4200</v>
      </c>
      <c r="E126" s="7" t="s">
        <v>49</v>
      </c>
      <c r="F126" s="7" t="s">
        <v>33</v>
      </c>
      <c r="G126" s="7" t="s">
        <v>30</v>
      </c>
    </row>
    <row r="127" spans="1:7" s="1" customFormat="1" x14ac:dyDescent="0.35">
      <c r="A127" s="65">
        <v>56</v>
      </c>
      <c r="B127" s="41" t="s">
        <v>56</v>
      </c>
      <c r="C127" s="30" t="s">
        <v>57</v>
      </c>
      <c r="D127" s="43">
        <v>23528</v>
      </c>
      <c r="E127" s="7" t="s">
        <v>49</v>
      </c>
      <c r="F127" s="7" t="s">
        <v>37</v>
      </c>
      <c r="G127" s="7" t="s">
        <v>122</v>
      </c>
    </row>
    <row r="128" spans="1:7" s="3" customFormat="1" ht="36" x14ac:dyDescent="0.35">
      <c r="A128" s="65">
        <v>57</v>
      </c>
      <c r="B128" s="60" t="s">
        <v>165</v>
      </c>
      <c r="C128" s="34" t="s">
        <v>182</v>
      </c>
      <c r="D128" s="43">
        <v>29747</v>
      </c>
      <c r="E128" s="7" t="s">
        <v>49</v>
      </c>
      <c r="F128" s="7" t="s">
        <v>37</v>
      </c>
      <c r="G128" s="7" t="s">
        <v>122</v>
      </c>
    </row>
    <row r="129" spans="1:7" s="3" customFormat="1" x14ac:dyDescent="0.35">
      <c r="A129" s="65">
        <v>58</v>
      </c>
      <c r="B129" s="41" t="s">
        <v>50</v>
      </c>
      <c r="C129" s="34" t="s">
        <v>51</v>
      </c>
      <c r="D129" s="43">
        <v>840</v>
      </c>
      <c r="E129" s="7" t="s">
        <v>49</v>
      </c>
      <c r="F129" s="7" t="s">
        <v>33</v>
      </c>
      <c r="G129" s="7" t="s">
        <v>30</v>
      </c>
    </row>
    <row r="130" spans="1:7" s="3" customFormat="1" x14ac:dyDescent="0.35">
      <c r="A130" s="65">
        <v>59</v>
      </c>
      <c r="B130" s="41" t="s">
        <v>127</v>
      </c>
      <c r="C130" s="34" t="s">
        <v>128</v>
      </c>
      <c r="D130" s="43">
        <v>1260</v>
      </c>
      <c r="E130" s="7" t="s">
        <v>49</v>
      </c>
      <c r="F130" s="7" t="s">
        <v>37</v>
      </c>
      <c r="G130" s="7" t="s">
        <v>30</v>
      </c>
    </row>
    <row r="131" spans="1:7" s="3" customFormat="1" x14ac:dyDescent="0.35">
      <c r="A131" s="65">
        <v>60</v>
      </c>
      <c r="B131" s="41" t="s">
        <v>143</v>
      </c>
      <c r="C131" s="30" t="s">
        <v>102</v>
      </c>
      <c r="D131" s="43">
        <v>7730</v>
      </c>
      <c r="E131" s="7" t="s">
        <v>49</v>
      </c>
      <c r="F131" s="7" t="s">
        <v>33</v>
      </c>
      <c r="G131" s="7" t="s">
        <v>30</v>
      </c>
    </row>
    <row r="132" spans="1:7" s="3" customFormat="1" x14ac:dyDescent="0.35">
      <c r="A132" s="65">
        <v>61</v>
      </c>
      <c r="B132" s="136" t="s">
        <v>130</v>
      </c>
      <c r="C132" s="30" t="s">
        <v>137</v>
      </c>
      <c r="D132" s="43">
        <v>4200</v>
      </c>
      <c r="E132" s="7" t="s">
        <v>49</v>
      </c>
      <c r="F132" s="7" t="s">
        <v>37</v>
      </c>
      <c r="G132" s="7" t="s">
        <v>30</v>
      </c>
    </row>
    <row r="133" spans="1:7" s="3" customFormat="1" x14ac:dyDescent="0.35">
      <c r="A133" s="65">
        <v>62</v>
      </c>
      <c r="B133" s="136" t="s">
        <v>145</v>
      </c>
      <c r="C133" s="136" t="s">
        <v>129</v>
      </c>
      <c r="D133" s="43">
        <v>2520</v>
      </c>
      <c r="E133" s="7" t="s">
        <v>49</v>
      </c>
      <c r="F133" s="7" t="s">
        <v>28</v>
      </c>
      <c r="G133" s="7" t="s">
        <v>30</v>
      </c>
    </row>
    <row r="134" spans="1:7" s="3" customFormat="1" ht="36" x14ac:dyDescent="0.35">
      <c r="A134" s="65">
        <v>63</v>
      </c>
      <c r="B134" s="41" t="s">
        <v>120</v>
      </c>
      <c r="C134" s="30" t="s">
        <v>121</v>
      </c>
      <c r="D134" s="46">
        <v>3950</v>
      </c>
      <c r="E134" s="7" t="s">
        <v>49</v>
      </c>
      <c r="F134" s="7" t="s">
        <v>33</v>
      </c>
      <c r="G134" s="7" t="s">
        <v>30</v>
      </c>
    </row>
    <row r="135" spans="1:7" s="3" customFormat="1" x14ac:dyDescent="0.35">
      <c r="A135" s="65">
        <v>64</v>
      </c>
      <c r="B135" s="41" t="s">
        <v>126</v>
      </c>
      <c r="C135" s="123" t="s">
        <v>125</v>
      </c>
      <c r="D135" s="46">
        <v>4200</v>
      </c>
      <c r="E135" s="7" t="s">
        <v>49</v>
      </c>
      <c r="F135" s="7" t="s">
        <v>37</v>
      </c>
      <c r="G135" s="7" t="s">
        <v>30</v>
      </c>
    </row>
    <row r="136" spans="1:7" s="3" customFormat="1" x14ac:dyDescent="0.35">
      <c r="A136" s="65">
        <v>65</v>
      </c>
      <c r="B136" s="41" t="s">
        <v>166</v>
      </c>
      <c r="C136" s="123" t="s">
        <v>146</v>
      </c>
      <c r="D136" s="46">
        <v>100</v>
      </c>
      <c r="E136" s="7" t="s">
        <v>49</v>
      </c>
      <c r="F136" s="7" t="s">
        <v>33</v>
      </c>
      <c r="G136" s="7" t="s">
        <v>30</v>
      </c>
    </row>
    <row r="137" spans="1:7" s="3" customFormat="1" x14ac:dyDescent="0.35">
      <c r="A137" s="65">
        <v>66</v>
      </c>
      <c r="B137" s="41" t="s">
        <v>176</v>
      </c>
      <c r="C137" s="123" t="s">
        <v>168</v>
      </c>
      <c r="D137" s="46">
        <v>500</v>
      </c>
      <c r="E137" s="7" t="s">
        <v>49</v>
      </c>
      <c r="F137" s="7" t="s">
        <v>37</v>
      </c>
      <c r="G137" s="7" t="s">
        <v>30</v>
      </c>
    </row>
    <row r="138" spans="1:7" s="3" customFormat="1" x14ac:dyDescent="0.35">
      <c r="A138" s="155">
        <v>67</v>
      </c>
      <c r="B138" s="41" t="s">
        <v>180</v>
      </c>
      <c r="C138" s="123" t="s">
        <v>181</v>
      </c>
      <c r="D138" s="46">
        <v>1500</v>
      </c>
      <c r="E138" s="7" t="s">
        <v>49</v>
      </c>
      <c r="F138" s="7" t="s">
        <v>37</v>
      </c>
      <c r="G138" s="7" t="s">
        <v>30</v>
      </c>
    </row>
    <row r="139" spans="1:7" s="3" customFormat="1" ht="36" x14ac:dyDescent="0.35">
      <c r="A139" s="155">
        <v>68</v>
      </c>
      <c r="B139" s="41" t="s">
        <v>177</v>
      </c>
      <c r="C139" s="101" t="s">
        <v>179</v>
      </c>
      <c r="D139" s="46">
        <v>250</v>
      </c>
      <c r="E139" s="7" t="s">
        <v>49</v>
      </c>
      <c r="F139" s="7" t="s">
        <v>37</v>
      </c>
      <c r="G139" s="7" t="s">
        <v>30</v>
      </c>
    </row>
    <row r="140" spans="1:7" s="3" customFormat="1" ht="54" x14ac:dyDescent="0.35">
      <c r="A140" s="155">
        <v>69</v>
      </c>
      <c r="B140" s="41" t="s">
        <v>184</v>
      </c>
      <c r="C140" s="101" t="s">
        <v>178</v>
      </c>
      <c r="D140" s="46">
        <v>7563</v>
      </c>
      <c r="E140" s="7" t="s">
        <v>49</v>
      </c>
      <c r="F140" s="7" t="s">
        <v>33</v>
      </c>
      <c r="G140" s="7" t="s">
        <v>30</v>
      </c>
    </row>
    <row r="141" spans="1:7" thickBot="1" x14ac:dyDescent="0.35">
      <c r="A141" s="159" t="s">
        <v>38</v>
      </c>
      <c r="B141" s="160"/>
      <c r="C141" s="160"/>
      <c r="D141" s="146">
        <f>SUM(D115:D140)</f>
        <v>175692</v>
      </c>
      <c r="E141" s="19"/>
      <c r="F141" s="24"/>
      <c r="G141" s="147"/>
    </row>
    <row r="142" spans="1:7" x14ac:dyDescent="0.35">
      <c r="A142" s="57"/>
      <c r="B142" s="106"/>
      <c r="C142" s="83"/>
      <c r="D142" s="48"/>
      <c r="E142" s="25"/>
      <c r="F142" s="22"/>
      <c r="G142" s="22"/>
    </row>
    <row r="143" spans="1:7" x14ac:dyDescent="0.35">
      <c r="A143" s="166"/>
      <c r="B143" s="166"/>
      <c r="C143" s="166"/>
      <c r="D143" s="48"/>
      <c r="E143" s="22"/>
      <c r="F143" s="22"/>
      <c r="G143" s="22"/>
    </row>
    <row r="144" spans="1:7" x14ac:dyDescent="0.35">
      <c r="A144" s="69"/>
      <c r="B144" s="92" t="s">
        <v>169</v>
      </c>
      <c r="D144" s="52"/>
      <c r="E144" s="26"/>
      <c r="F144" s="26"/>
      <c r="G144" s="26"/>
    </row>
    <row r="145" spans="1:7" x14ac:dyDescent="0.35">
      <c r="A145" s="69"/>
      <c r="B145" s="92" t="s">
        <v>170</v>
      </c>
      <c r="D145" s="52"/>
      <c r="E145" s="26"/>
      <c r="F145" s="26"/>
      <c r="G145" s="26"/>
    </row>
    <row r="146" spans="1:7" x14ac:dyDescent="0.35">
      <c r="A146" s="61"/>
      <c r="B146" s="80"/>
      <c r="C146" s="83"/>
      <c r="D146" s="52"/>
      <c r="E146" s="25"/>
      <c r="F146" s="25"/>
      <c r="G146" s="25"/>
    </row>
    <row r="147" spans="1:7" x14ac:dyDescent="0.35">
      <c r="A147" s="61"/>
      <c r="B147" s="80"/>
      <c r="C147" s="83"/>
      <c r="D147" s="63" t="s">
        <v>171</v>
      </c>
      <c r="E147" s="25"/>
      <c r="F147" s="25"/>
      <c r="G147" s="25"/>
    </row>
    <row r="148" spans="1:7" x14ac:dyDescent="0.35">
      <c r="A148" s="61"/>
      <c r="B148" s="102"/>
      <c r="C148" s="102"/>
      <c r="D148" s="90" t="s">
        <v>172</v>
      </c>
      <c r="E148" s="139"/>
      <c r="F148" s="61"/>
      <c r="G148" s="61"/>
    </row>
    <row r="149" spans="1:7" x14ac:dyDescent="0.35">
      <c r="A149" s="81"/>
      <c r="B149" s="82"/>
      <c r="C149" s="83"/>
      <c r="D149" s="48"/>
      <c r="E149" s="22"/>
      <c r="F149" s="22"/>
      <c r="G149" s="22"/>
    </row>
    <row r="150" spans="1:7" x14ac:dyDescent="0.35">
      <c r="A150" s="81"/>
      <c r="B150" s="82"/>
      <c r="C150" s="83"/>
      <c r="D150" s="48"/>
      <c r="E150" s="22"/>
      <c r="F150" s="22" t="s">
        <v>173</v>
      </c>
      <c r="G150" s="22"/>
    </row>
    <row r="151" spans="1:7" x14ac:dyDescent="0.35">
      <c r="A151" s="69"/>
      <c r="B151" s="119"/>
      <c r="D151" s="52"/>
      <c r="E151" s="26"/>
      <c r="F151" s="26" t="s">
        <v>174</v>
      </c>
      <c r="G151" s="26"/>
    </row>
    <row r="152" spans="1:7" x14ac:dyDescent="0.35">
      <c r="A152" s="85"/>
      <c r="B152" s="104"/>
      <c r="D152" s="53"/>
      <c r="E152" s="5"/>
      <c r="F152" s="5"/>
      <c r="G152" s="5"/>
    </row>
    <row r="153" spans="1:7" x14ac:dyDescent="0.35">
      <c r="A153" s="85"/>
      <c r="B153" s="104"/>
      <c r="D153" s="53"/>
      <c r="E153" s="5"/>
      <c r="F153" s="5"/>
      <c r="G153" s="5"/>
    </row>
    <row r="154" spans="1:7" x14ac:dyDescent="0.35">
      <c r="A154" s="1"/>
    </row>
    <row r="155" spans="1:7" x14ac:dyDescent="0.35">
      <c r="A155" s="1"/>
    </row>
    <row r="156" spans="1:7" x14ac:dyDescent="0.35">
      <c r="A156" s="1"/>
    </row>
    <row r="157" spans="1:7" x14ac:dyDescent="0.35">
      <c r="A157" s="1"/>
    </row>
    <row r="158" spans="1:7" x14ac:dyDescent="0.35">
      <c r="A158" s="1"/>
      <c r="B158" s="120"/>
      <c r="C158" s="106"/>
      <c r="D158" s="48"/>
      <c r="E158" s="48"/>
      <c r="F158" s="25"/>
      <c r="G158" s="22"/>
    </row>
    <row r="159" spans="1:7" x14ac:dyDescent="0.35">
      <c r="A159" s="1"/>
    </row>
    <row r="160" spans="1:7" x14ac:dyDescent="0.35">
      <c r="A160" s="1"/>
    </row>
    <row r="161" spans="1:1" x14ac:dyDescent="0.35">
      <c r="A161" s="1"/>
    </row>
    <row r="162" spans="1:1" x14ac:dyDescent="0.35">
      <c r="A162" s="1"/>
    </row>
    <row r="163" spans="1:1" x14ac:dyDescent="0.35">
      <c r="A163" s="1"/>
    </row>
    <row r="164" spans="1:1" x14ac:dyDescent="0.35">
      <c r="A164" s="1"/>
    </row>
    <row r="165" spans="1:1" x14ac:dyDescent="0.35">
      <c r="A165" s="1"/>
    </row>
    <row r="166" spans="1:1" x14ac:dyDescent="0.35">
      <c r="A166" s="1"/>
    </row>
    <row r="167" spans="1:1" x14ac:dyDescent="0.35">
      <c r="A167" s="1"/>
    </row>
    <row r="168" spans="1:1" x14ac:dyDescent="0.35">
      <c r="A168" s="1"/>
    </row>
    <row r="169" spans="1:1" x14ac:dyDescent="0.35">
      <c r="A169" s="1"/>
    </row>
    <row r="170" spans="1:1" x14ac:dyDescent="0.35">
      <c r="A170" s="1"/>
    </row>
    <row r="171" spans="1:1" x14ac:dyDescent="0.35">
      <c r="A171" s="1"/>
    </row>
    <row r="172" spans="1:1" x14ac:dyDescent="0.35">
      <c r="A172" s="1"/>
    </row>
    <row r="173" spans="1:1" x14ac:dyDescent="0.35">
      <c r="A173" s="1"/>
    </row>
    <row r="174" spans="1:1" x14ac:dyDescent="0.35">
      <c r="A174" s="1"/>
    </row>
    <row r="175" spans="1:1" x14ac:dyDescent="0.35">
      <c r="A175" s="1"/>
    </row>
    <row r="176" spans="1:1" x14ac:dyDescent="0.35">
      <c r="A176" s="1"/>
    </row>
    <row r="177" spans="1:1" x14ac:dyDescent="0.35">
      <c r="A177" s="1"/>
    </row>
    <row r="178" spans="1:1" x14ac:dyDescent="0.35">
      <c r="A178" s="1"/>
    </row>
    <row r="179" spans="1:1" x14ac:dyDescent="0.35">
      <c r="A179" s="1"/>
    </row>
  </sheetData>
  <mergeCells count="42">
    <mergeCell ref="A143:C143"/>
    <mergeCell ref="A34:G34"/>
    <mergeCell ref="A36:C36"/>
    <mergeCell ref="A141:C141"/>
    <mergeCell ref="A52:G52"/>
    <mergeCell ref="A45:G45"/>
    <mergeCell ref="A39:G39"/>
    <mergeCell ref="A60:G60"/>
    <mergeCell ref="A75:C75"/>
    <mergeCell ref="A49:C49"/>
    <mergeCell ref="A78:G78"/>
    <mergeCell ref="A81:C81"/>
    <mergeCell ref="E81:G81"/>
    <mergeCell ref="A84:G84"/>
    <mergeCell ref="A57:C57"/>
    <mergeCell ref="G1:G3"/>
    <mergeCell ref="A1:B3"/>
    <mergeCell ref="A22:G22"/>
    <mergeCell ref="A7:A8"/>
    <mergeCell ref="A28:G28"/>
    <mergeCell ref="A4:G6"/>
    <mergeCell ref="A16:G16"/>
    <mergeCell ref="B7:B8"/>
    <mergeCell ref="C7:C8"/>
    <mergeCell ref="E7:E8"/>
    <mergeCell ref="A13:C13"/>
    <mergeCell ref="A25:C25"/>
    <mergeCell ref="A19:C19"/>
    <mergeCell ref="F7:F8"/>
    <mergeCell ref="G7:G8"/>
    <mergeCell ref="D7:D8"/>
    <mergeCell ref="A9:G9"/>
    <mergeCell ref="A92:C92"/>
    <mergeCell ref="A109:G109"/>
    <mergeCell ref="A111:C111"/>
    <mergeCell ref="A114:G114"/>
    <mergeCell ref="A97:C97"/>
    <mergeCell ref="A102:G102"/>
    <mergeCell ref="A95:G95"/>
    <mergeCell ref="B112:D112"/>
    <mergeCell ref="A106:C106"/>
    <mergeCell ref="A90:G90"/>
  </mergeCells>
  <pageMargins left="0.7" right="0.7" top="0.75" bottom="0.75" header="0.3" footer="0.3"/>
  <pageSetup paperSize="9" scale="47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5D18-43A7-415A-B6AF-DF1E4E0E30B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2023-02-06T11:03:55Z</dcterms:modified>
</cp:coreProperties>
</file>